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russ\Desktop\"/>
    </mc:Choice>
  </mc:AlternateContent>
  <xr:revisionPtr revIDLastSave="0" documentId="8_{5635F008-1A23-4D23-9361-D59139714DF1}" xr6:coauthVersionLast="45" xr6:coauthVersionMax="45" xr10:uidLastSave="{00000000-0000-0000-0000-000000000000}"/>
  <bookViews>
    <workbookView xWindow="-110" yWindow="-110" windowWidth="19420" windowHeight="10420" xr2:uid="{FD4E23AD-3CB8-4695-8838-A49E80ED3266}"/>
  </bookViews>
  <sheets>
    <sheet name="Major Funding Sources" sheetId="1" r:id="rId1"/>
    <sheet name="Title IV-E Breakdow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5" i="2" l="1"/>
  <c r="K55" i="2" l="1"/>
</calcChain>
</file>

<file path=xl/sharedStrings.xml><?xml version="1.0" encoding="utf-8"?>
<sst xmlns="http://schemas.openxmlformats.org/spreadsheetml/2006/main" count="223" uniqueCount="168">
  <si>
    <t>STATE</t>
  </si>
  <si>
    <t>SSBG</t>
  </si>
  <si>
    <t xml:space="preserve">TOTAL FEDERAL </t>
  </si>
  <si>
    <t>TOTAL STATE AND LOCAL</t>
  </si>
  <si>
    <t>TOTAL EXPENDITURES</t>
  </si>
  <si>
    <t>Alabama</t>
  </si>
  <si>
    <t>Alaska</t>
  </si>
  <si>
    <t>Arizona</t>
  </si>
  <si>
    <t>California</t>
  </si>
  <si>
    <t>Colorado</t>
  </si>
  <si>
    <t xml:space="preserve">Connecticut </t>
  </si>
  <si>
    <t>Delaware</t>
  </si>
  <si>
    <t>District of Columbia</t>
  </si>
  <si>
    <t>Florida</t>
  </si>
  <si>
    <t>Georgia</t>
  </si>
  <si>
    <t>Hawai'i</t>
  </si>
  <si>
    <t>Illinois</t>
  </si>
  <si>
    <t>Indiana</t>
  </si>
  <si>
    <t>Iowa</t>
  </si>
  <si>
    <t>Kansas</t>
  </si>
  <si>
    <t>Kentucky</t>
  </si>
  <si>
    <t>Louisiana</t>
  </si>
  <si>
    <t>Maine</t>
  </si>
  <si>
    <t>Maryland</t>
  </si>
  <si>
    <t>Massachusetts</t>
  </si>
  <si>
    <t>Michigan</t>
  </si>
  <si>
    <t>Mississippi</t>
  </si>
  <si>
    <t>Missouri</t>
  </si>
  <si>
    <t>Montana</t>
  </si>
  <si>
    <t>Nebraska</t>
  </si>
  <si>
    <t>Nevada</t>
  </si>
  <si>
    <t>New Hampshire</t>
  </si>
  <si>
    <t>New Jersey</t>
  </si>
  <si>
    <t>North Carolina</t>
  </si>
  <si>
    <t>North Dakota</t>
  </si>
  <si>
    <t>Ohio</t>
  </si>
  <si>
    <t>Oklahoma</t>
  </si>
  <si>
    <t>Oregon</t>
  </si>
  <si>
    <t>Puerto Rico</t>
  </si>
  <si>
    <t>Rhode Island</t>
  </si>
  <si>
    <t>South Carolina</t>
  </si>
  <si>
    <t>South Dakota</t>
  </si>
  <si>
    <t>Tennessee</t>
  </si>
  <si>
    <t>Texas</t>
  </si>
  <si>
    <t>Utah</t>
  </si>
  <si>
    <t>Virginia</t>
  </si>
  <si>
    <t>Washington</t>
  </si>
  <si>
    <t>Wisconsin</t>
  </si>
  <si>
    <t>Wyoming</t>
  </si>
  <si>
    <t>US TOTAL</t>
  </si>
  <si>
    <t>Unable to provide</t>
  </si>
  <si>
    <t>Title IV-E Foster Care Program</t>
  </si>
  <si>
    <t>Total</t>
  </si>
  <si>
    <t>Foster care maintenance payments</t>
  </si>
  <si>
    <t>Title IV-E Adoption Program</t>
  </si>
  <si>
    <t>Adoption assistance payments</t>
  </si>
  <si>
    <t>Title IV-E Guardianship Program</t>
  </si>
  <si>
    <t>NOTES:</t>
  </si>
  <si>
    <t>See the state-level resources for more information about each state's expenditures.</t>
  </si>
  <si>
    <t>Missing</t>
  </si>
  <si>
    <t>Child Welfare Financing SFY 2018: State-Level Data Table</t>
  </si>
  <si>
    <t>Other (offsets, in-kind, and private dollars)</t>
  </si>
  <si>
    <t>a) Alabama was unable to report “other” expenditures, so total reported expenditures may be understated.</t>
  </si>
  <si>
    <t>e) California was unable to report “other” expenditures, so total reported expenditures may be understated. The state also reported that state/local expenditures for SFY 2018 are underestimated because not all county expenditures are reported through the state claiming process.</t>
  </si>
  <si>
    <t>j) Idaho did not respond to the SFY 2018 survey.</t>
  </si>
  <si>
    <t>s) Nebraska was unable to report “other federal funds” and “other” expenditures, so its federal and total reported expenditures may be understated.</t>
  </si>
  <si>
    <t>u) New Hampshire indicated the amount reported for third-party income used as offsets may include amounts for children involved with the juvenile justice system.</t>
  </si>
  <si>
    <t>ab) Puerto Rico was unable to report state and local expenditures, “third-party in-kind contributions” and private dollars, so its “other” and total reported expenditures may be understated.</t>
  </si>
  <si>
    <t>ad) Tennessee was unable to report the amount of competitive Title IV-B funds they expended; therefore, the amount of their total IV-B expenditures may be understated.</t>
  </si>
  <si>
    <r>
      <t xml:space="preserve">Arizona </t>
    </r>
    <r>
      <rPr>
        <sz val="10"/>
        <color theme="1"/>
        <rFont val="Calibri"/>
        <family val="2"/>
        <scheme val="minor"/>
      </rPr>
      <t>(c)</t>
    </r>
  </si>
  <si>
    <r>
      <t>Alaska</t>
    </r>
    <r>
      <rPr>
        <b/>
        <sz val="10"/>
        <color theme="1"/>
        <rFont val="Calibri"/>
        <family val="2"/>
        <scheme val="minor"/>
      </rPr>
      <t xml:space="preserve"> </t>
    </r>
    <r>
      <rPr>
        <sz val="10"/>
        <color theme="1"/>
        <rFont val="Calibri"/>
        <family val="2"/>
        <scheme val="minor"/>
      </rPr>
      <t>(b)</t>
    </r>
  </si>
  <si>
    <r>
      <t xml:space="preserve">Alabama </t>
    </r>
    <r>
      <rPr>
        <sz val="9"/>
        <color theme="1"/>
        <rFont val="Calibri"/>
        <family val="2"/>
        <scheme val="minor"/>
      </rPr>
      <t>(a)</t>
    </r>
  </si>
  <si>
    <r>
      <t xml:space="preserve">Arkansas </t>
    </r>
    <r>
      <rPr>
        <sz val="10"/>
        <color theme="1"/>
        <rFont val="Calibri"/>
        <family val="2"/>
        <scheme val="minor"/>
      </rPr>
      <t>(d)</t>
    </r>
  </si>
  <si>
    <r>
      <t xml:space="preserve">California </t>
    </r>
    <r>
      <rPr>
        <sz val="10"/>
        <color theme="1"/>
        <rFont val="Calibri"/>
        <family val="2"/>
        <scheme val="minor"/>
      </rPr>
      <t>(e)</t>
    </r>
  </si>
  <si>
    <r>
      <t xml:space="preserve">Colorado </t>
    </r>
    <r>
      <rPr>
        <sz val="10"/>
        <color theme="1"/>
        <rFont val="Calibri"/>
        <family val="2"/>
        <scheme val="minor"/>
      </rPr>
      <t>(f)</t>
    </r>
  </si>
  <si>
    <r>
      <t xml:space="preserve">District of Columbia </t>
    </r>
    <r>
      <rPr>
        <sz val="10"/>
        <color theme="1"/>
        <rFont val="Calibri"/>
        <family val="2"/>
        <scheme val="minor"/>
      </rPr>
      <t>(g)</t>
    </r>
  </si>
  <si>
    <t>h) Georgia was unable to report third-party income used as offsets, so its total reported expenditures may be understated.</t>
  </si>
  <si>
    <r>
      <t xml:space="preserve">Georgia </t>
    </r>
    <r>
      <rPr>
        <sz val="10"/>
        <color theme="1"/>
        <rFont val="Calibri"/>
        <family val="2"/>
        <scheme val="minor"/>
      </rPr>
      <t>(h)</t>
    </r>
  </si>
  <si>
    <r>
      <t xml:space="preserve">Idaho </t>
    </r>
    <r>
      <rPr>
        <sz val="10"/>
        <color theme="1"/>
        <rFont val="Calibri"/>
        <family val="2"/>
        <scheme val="minor"/>
      </rPr>
      <t>(j)</t>
    </r>
  </si>
  <si>
    <r>
      <t xml:space="preserve">Indiana </t>
    </r>
    <r>
      <rPr>
        <sz val="10"/>
        <color theme="1"/>
        <rFont val="Calibri"/>
        <family val="2"/>
        <scheme val="minor"/>
      </rPr>
      <t>(k)</t>
    </r>
  </si>
  <si>
    <r>
      <t xml:space="preserve">Iowa </t>
    </r>
    <r>
      <rPr>
        <sz val="10"/>
        <color theme="1"/>
        <rFont val="Calibri"/>
        <family val="2"/>
        <scheme val="minor"/>
      </rPr>
      <t>(l)</t>
    </r>
  </si>
  <si>
    <r>
      <t xml:space="preserve">Maryland </t>
    </r>
    <r>
      <rPr>
        <sz val="10"/>
        <color theme="1"/>
        <rFont val="Calibri"/>
        <family val="2"/>
        <scheme val="minor"/>
      </rPr>
      <t>(m)</t>
    </r>
  </si>
  <si>
    <r>
      <t xml:space="preserve">Michigan </t>
    </r>
    <r>
      <rPr>
        <sz val="10"/>
        <color theme="1"/>
        <rFont val="Calibri"/>
        <family val="2"/>
        <scheme val="minor"/>
      </rPr>
      <t>(n)</t>
    </r>
  </si>
  <si>
    <r>
      <t xml:space="preserve">Minnesota </t>
    </r>
    <r>
      <rPr>
        <sz val="10"/>
        <color theme="1"/>
        <rFont val="Calibri"/>
        <family val="2"/>
        <scheme val="minor"/>
      </rPr>
      <t>(o)</t>
    </r>
  </si>
  <si>
    <r>
      <t xml:space="preserve">Mississippi </t>
    </r>
    <r>
      <rPr>
        <sz val="10"/>
        <color theme="1"/>
        <rFont val="Calibri"/>
        <family val="2"/>
        <scheme val="minor"/>
      </rPr>
      <t>(p)</t>
    </r>
  </si>
  <si>
    <r>
      <t xml:space="preserve">Missouri </t>
    </r>
    <r>
      <rPr>
        <sz val="10"/>
        <color theme="1"/>
        <rFont val="Calibri"/>
        <family val="2"/>
        <scheme val="minor"/>
      </rPr>
      <t>(q)</t>
    </r>
  </si>
  <si>
    <r>
      <t xml:space="preserve">Montana </t>
    </r>
    <r>
      <rPr>
        <sz val="10"/>
        <color theme="1"/>
        <rFont val="Calibri"/>
        <family val="2"/>
        <scheme val="minor"/>
      </rPr>
      <t>(r)</t>
    </r>
  </si>
  <si>
    <r>
      <t>Nebraska</t>
    </r>
    <r>
      <rPr>
        <sz val="10"/>
        <color theme="1"/>
        <rFont val="Calibri"/>
        <family val="2"/>
        <scheme val="minor"/>
      </rPr>
      <t xml:space="preserve"> (s)</t>
    </r>
  </si>
  <si>
    <r>
      <t xml:space="preserve">Nevada </t>
    </r>
    <r>
      <rPr>
        <sz val="10"/>
        <color theme="1"/>
        <rFont val="Calibri"/>
        <family val="2"/>
        <scheme val="minor"/>
      </rPr>
      <t>(t)</t>
    </r>
  </si>
  <si>
    <r>
      <t xml:space="preserve">New Hampshire </t>
    </r>
    <r>
      <rPr>
        <sz val="10"/>
        <color theme="1"/>
        <rFont val="Calibri"/>
        <family val="2"/>
        <scheme val="minor"/>
      </rPr>
      <t>(u)</t>
    </r>
  </si>
  <si>
    <r>
      <t xml:space="preserve">New Mexico </t>
    </r>
    <r>
      <rPr>
        <sz val="10"/>
        <color theme="1"/>
        <rFont val="Calibri"/>
        <family val="2"/>
        <scheme val="minor"/>
      </rPr>
      <t>(v)</t>
    </r>
  </si>
  <si>
    <r>
      <t xml:space="preserve">New York </t>
    </r>
    <r>
      <rPr>
        <sz val="10"/>
        <color theme="1"/>
        <rFont val="Calibri"/>
        <family val="2"/>
        <scheme val="minor"/>
      </rPr>
      <t>(w)</t>
    </r>
  </si>
  <si>
    <r>
      <t xml:space="preserve">North Dakota </t>
    </r>
    <r>
      <rPr>
        <sz val="10"/>
        <color theme="1"/>
        <rFont val="Calibri"/>
        <family val="2"/>
        <scheme val="minor"/>
      </rPr>
      <t>(x)</t>
    </r>
  </si>
  <si>
    <r>
      <t xml:space="preserve">Ohio </t>
    </r>
    <r>
      <rPr>
        <sz val="10"/>
        <color theme="1"/>
        <rFont val="Calibri"/>
        <family val="2"/>
        <scheme val="minor"/>
      </rPr>
      <t>(y)</t>
    </r>
  </si>
  <si>
    <r>
      <t xml:space="preserve">Oklahoma </t>
    </r>
    <r>
      <rPr>
        <sz val="10"/>
        <color theme="1"/>
        <rFont val="Calibri"/>
        <family val="2"/>
        <scheme val="minor"/>
      </rPr>
      <t>(z)</t>
    </r>
  </si>
  <si>
    <r>
      <t xml:space="preserve">Pennsylvania </t>
    </r>
    <r>
      <rPr>
        <sz val="10"/>
        <color theme="1"/>
        <rFont val="Calibri"/>
        <family val="2"/>
        <scheme val="minor"/>
      </rPr>
      <t>(aa)</t>
    </r>
  </si>
  <si>
    <r>
      <t xml:space="preserve">Puerto Rico </t>
    </r>
    <r>
      <rPr>
        <sz val="10"/>
        <color theme="1"/>
        <rFont val="Calibri"/>
        <family val="2"/>
        <scheme val="minor"/>
      </rPr>
      <t>(ab)</t>
    </r>
  </si>
  <si>
    <r>
      <t xml:space="preserve">South Dakota </t>
    </r>
    <r>
      <rPr>
        <sz val="10"/>
        <color theme="1"/>
        <rFont val="Calibri"/>
        <family val="2"/>
        <scheme val="minor"/>
      </rPr>
      <t>(ac)</t>
    </r>
  </si>
  <si>
    <r>
      <t xml:space="preserve">Tennessee </t>
    </r>
    <r>
      <rPr>
        <sz val="10"/>
        <color theme="1"/>
        <rFont val="Calibri"/>
        <family val="2"/>
        <scheme val="minor"/>
      </rPr>
      <t>(ad)</t>
    </r>
  </si>
  <si>
    <r>
      <t xml:space="preserve">Vermont </t>
    </r>
    <r>
      <rPr>
        <sz val="10"/>
        <color theme="1"/>
        <rFont val="Calibri"/>
        <family val="2"/>
        <scheme val="minor"/>
      </rPr>
      <t>(ae)</t>
    </r>
  </si>
  <si>
    <t xml:space="preserve">Virginia </t>
  </si>
  <si>
    <r>
      <t xml:space="preserve">Washington </t>
    </r>
    <r>
      <rPr>
        <sz val="10"/>
        <color theme="1"/>
        <rFont val="Calibri"/>
        <family val="2"/>
        <scheme val="minor"/>
      </rPr>
      <t>(af)</t>
    </r>
  </si>
  <si>
    <r>
      <t>West Virginia</t>
    </r>
    <r>
      <rPr>
        <sz val="10"/>
        <color theme="1"/>
        <rFont val="Calibri"/>
        <family val="2"/>
        <scheme val="minor"/>
      </rPr>
      <t xml:space="preserve"> (ag)</t>
    </r>
  </si>
  <si>
    <r>
      <t xml:space="preserve">Wisconsin </t>
    </r>
    <r>
      <rPr>
        <sz val="10"/>
        <color theme="1"/>
        <rFont val="Calibri"/>
        <family val="2"/>
        <scheme val="minor"/>
      </rPr>
      <t>(ah)</t>
    </r>
  </si>
  <si>
    <r>
      <t xml:space="preserve">Wyoming </t>
    </r>
    <r>
      <rPr>
        <sz val="10"/>
        <color theme="1"/>
        <rFont val="Calibri"/>
        <family val="2"/>
        <scheme val="minor"/>
      </rPr>
      <t>(ai)</t>
    </r>
  </si>
  <si>
    <r>
      <t>Other Federal Sources</t>
    </r>
    <r>
      <rPr>
        <sz val="10"/>
        <color theme="1"/>
        <rFont val="Calibri"/>
        <family val="2"/>
        <scheme val="minor"/>
      </rPr>
      <t xml:space="preserve"> </t>
    </r>
  </si>
  <si>
    <t>Foster care admin, training, and SACWIS/CCWIS</t>
  </si>
  <si>
    <t>Adoption assistance admin, non-recurring adoption expenses, and training</t>
  </si>
  <si>
    <r>
      <t xml:space="preserve">Arkansas </t>
    </r>
    <r>
      <rPr>
        <sz val="10"/>
        <color theme="1"/>
        <rFont val="Calibri"/>
        <family val="2"/>
        <scheme val="minor"/>
      </rPr>
      <t>(a)</t>
    </r>
  </si>
  <si>
    <t>a) Arkansas indicated they were unable to provide an amount for foster care maintenance payments. Therefore, their total IV-E foster care program expenditures may be understated.</t>
  </si>
  <si>
    <t>b) Idaho did not respond to the SFY 2018 survey.</t>
  </si>
  <si>
    <r>
      <t xml:space="preserve">Idaho </t>
    </r>
    <r>
      <rPr>
        <sz val="10"/>
        <color theme="1"/>
        <rFont val="Calibri"/>
        <family val="2"/>
        <scheme val="minor"/>
      </rPr>
      <t>(b)</t>
    </r>
  </si>
  <si>
    <t>c) Minnesota indicated that they were unable to provide an amount for post-demonstration guardianship assistance administrative and training costs. Therefore, guardianship administration and total guardianship program expenditures may be understated.</t>
  </si>
  <si>
    <r>
      <t xml:space="preserve">Minnesota </t>
    </r>
    <r>
      <rPr>
        <sz val="10"/>
        <color theme="1"/>
        <rFont val="Calibri"/>
        <family val="2"/>
        <scheme val="minor"/>
      </rPr>
      <t>(c)</t>
    </r>
  </si>
  <si>
    <t>d) New Mexico indicated that they were unable to provide an amount for post-demonstration guardianship assistance administrative and training costs. Therefore, guardianship administration and total guardianship program expenditures may be understated.</t>
  </si>
  <si>
    <r>
      <t xml:space="preserve">New Mexico </t>
    </r>
    <r>
      <rPr>
        <sz val="10"/>
        <color theme="1"/>
        <rFont val="Calibri"/>
        <family val="2"/>
        <scheme val="minor"/>
      </rPr>
      <t>(d)</t>
    </r>
  </si>
  <si>
    <t>e) New York indicated that they were unable to provide an amount for post-demonstration guardianship assistance payments and administrative and training costs. Therefore, total guardianship program expenditures may be understated.</t>
  </si>
  <si>
    <r>
      <t xml:space="preserve">New York </t>
    </r>
    <r>
      <rPr>
        <sz val="10"/>
        <color theme="1"/>
        <rFont val="Calibri"/>
        <family val="2"/>
        <scheme val="minor"/>
      </rPr>
      <t>(e)</t>
    </r>
  </si>
  <si>
    <t>f) Pennsylvania indicated that they were unable to provide an amount for post-demonstration guardianship assistance payments and administrative and training costs. Therefore, total guardianship program expenditures may be understated.</t>
  </si>
  <si>
    <r>
      <t xml:space="preserve">Pennsylvania </t>
    </r>
    <r>
      <rPr>
        <sz val="10"/>
        <color theme="1"/>
        <rFont val="Calibri"/>
        <family val="2"/>
        <scheme val="minor"/>
      </rPr>
      <t>(f)</t>
    </r>
  </si>
  <si>
    <t>b) Alaska was unable to report expenditures for the Adoption Opportunities program. Therefore, the total amount of "other federal" expenditures may be understated. Alaska was also unable to report “third-party in-kind contributions,” so its “other” expenditures may be understated.</t>
  </si>
  <si>
    <t>c) Arizona was unable to report “third-party in-kind contributions,” so its “other” expenditures may be understated.</t>
  </si>
  <si>
    <t>d) Arkansas was unable to report expenditures for the following programs: Children’s Justice Act, Adoption Opportunities, and Maternal, Infant, and Early Childhood Home Visiting. Therefore, the total amount of "other federal" expenditures may be understated. Arkansas was also unable to report expenditures for the following: Social Security Disability Insurance, Veteran’s Administration funds, third-party in-kind contributions, and private dollars. Therefore, the total amount of "other" expenditures may be understated.</t>
  </si>
  <si>
    <t>f) Colorado was unable to report “third-party in-kind contributions” and private dollars, so its “other” expenditures may be understated.</t>
  </si>
  <si>
    <t>g) DC was unable to report expenditures for Maternal, Infant, and Early Childhood Home Visiting. Therefore, the total amount of "other federal" expenditures may be understated. DC was also unable to report “third-party in-kind contributions,” so its “other” expenditures may be understated.</t>
  </si>
  <si>
    <t>i) Hawai’i was unable to report expenditures for the Adoption Opportunities program. Therefore, the total amount of "other federal" expenditures may be understated. Hawai’i was also unable to report expenditures for the following: Social Security Survivor’s Benefits, Veteran’s Administration funds, and child support. Therefore, the total amount of "other" expenditures may be understated.</t>
  </si>
  <si>
    <t>k) Indiana was unable to report “third-party in-kind contributions,” so its “other” expenditures may be understated.</t>
  </si>
  <si>
    <t>l) Iowa was unable to report “third-party in-kind contributions” and private dollars, so its “other” expenditures may be understated.</t>
  </si>
  <si>
    <t>m) Maryland was unable to report expenditures for Veteran’s Administration funds and private dollars. Therefore, the total amount of "other" expenditures may be understated.</t>
  </si>
  <si>
    <t>n) Michigan was unable to report “third-party in-kind contributions,” so its “other” expenditures may be understated.</t>
  </si>
  <si>
    <t>o) Minnesota was unable to report expenditures for the following: Supplemental Security Income, Social Security Disability Insurance, Social Security Survivor’s Benefits, and Veteran’s Administration funds. Therefore, the total amount of "other" expenditures may be understated.</t>
  </si>
  <si>
    <t>p) Mississippi was unable to report IV-E expenditures for juvenile justice services/activities, the amount of IV-E funds that were used a reimbursement or passed through to tribes, and IV-E expenditures on other services/activities not reported elsewhere. Therefore, the amount of their total IV-E expenditures may be understated. Mississippi was also unable to report “third-party in-kind contributions” and private dollars, so its “other” expenditures may be understated.</t>
  </si>
  <si>
    <t>q) Missouri was unable to report “third-party in-kind contributions” and private dollars, so its “other” expenditures may be understated.</t>
  </si>
  <si>
    <t>r) Montana was unable to report expenditures for the Adoption Opportunities program. Therefore, the total amount of "other federal" expenditures may be understated. Montana was also unable to report expenditures for the following: Supplemental Security Income, Social Security Disability Insurance, Social Security Survivor’s Benefits, Veteran’s Administration funds, third-party in-kind contributions, and private dollars. Therefore, the total amount of "other" expenditures may be understated.</t>
  </si>
  <si>
    <t>t) Nevada was unable to report “third-party in-kind contributions” and private dollars, so its “other” expenditures may be understated.</t>
  </si>
  <si>
    <t>v) New Mexico was unable to report expenditures for the following: Social Security Disability Insurance, Veteran’s Administration funds, child support, and third-party in-kind contributions. Therefore, the total amount of "other" expenditures may be understated.</t>
  </si>
  <si>
    <t>w) New York was unable to report the amount of competitive Title IV-B funds they expended; therefore, their total amount of IV-B expenditures may be understated. New York was also unable to report “other” expenditures, so its total reported expenditures may be understated.</t>
  </si>
  <si>
    <t>x) North Dakota was unable to report expenditures for the following programs: Adoption Opportunities, and Maternal, Infant, and Early Childhood Home Visiting. Therefore, the total amount of "other federal" expenditures may be understated. North Dakota was also unable to report local funds and “other” expenditures, so its state/local and total reported expenditures may be understated.</t>
  </si>
  <si>
    <t>y) Ohio was unable to report “third-party in-kind contributions” and private dollars, so its “other” expenditures may be understated.</t>
  </si>
  <si>
    <t>z) Oklahoma was unable to report IV-E expenditures for juvenile justice services/activities, the amount of IV-E funds that were used as reimbursement or passed through to tribes, and IV-E expenditures on other services/activities not reported elsewhere. Therefore, the amount of their total IV-E expenditures may be understated. Oklahoma was also unable to report “third-party in-kind contributions” and private dollars, so its “other” expenditures may be understated.</t>
  </si>
  <si>
    <t>aa) Pennsylvania was unable to report expenditures for the following programs: Adoption Opportunities, and Maternal, Infant, and Early Childhood Home Visiting. Therefore, the total amount of "other federal" expenditures may be understated. Pennsylvania was also unable to report “third-party in-kind contributions” and private dollars, so its “other” expenditures may be understated.</t>
  </si>
  <si>
    <t>ac) South Dakota was unable to report “third-party in-kind contributions” and private dollars, so its “other” expenditures may be understated.</t>
  </si>
  <si>
    <t>ae) Vermont was unable to report “third-party in-kind contributions” and private dollars, so its “other” expenditures may be understated.</t>
  </si>
  <si>
    <t>af) Washington was unable to report “third-party in-kind contributions” and private dollars, so its “other” expenditures may be understated.</t>
  </si>
  <si>
    <t>ag) West Virginia was unable to report expenditures for the Adoption Opportunities program. Therefore, the total amount of "other federal" expenditures may be understated. West Virginia was also unable to report Medicaid and SSBG expenditures, so its federal and total reported expenditures may be understated.</t>
  </si>
  <si>
    <t>ah) Wisconsin indicated the amount reported for third-party income used as offsets may be underestimated. Wisconsin also was unable to report “third-party in-kind contributions” and private dollars, so its “other” expenditures may be understated.</t>
  </si>
  <si>
    <t>aj) This includes Title IV-E expenditures by child welfare agencies on child welfare services/activities, expenditures on juvenile justice services/activities, IV-E funds used as reimbursement/passed through to tribes with which the state/local child welfare agency(ies) had an executed Title IV-E agreement, and IV-E expenditures for other allowable services and activities administered by the child welfare agency or other entities.</t>
  </si>
  <si>
    <t xml:space="preserve">ak) For this survey, states were asked to report their child welfare agency’s(ies’) total federal IV-B expenditures for child welfare services/activities. They were told to exclude any IV-B dollars expended by non-profits, courts, or other entities in the state unless the funds flowed through the state/local child welfare agency to the outside entity and were spent on child welfare services/activities. Thus, because some IV-B dollars may have gone directly to, and been spent by, these outside entities, the total reported here may not represent the state’s total IV-B expenditures.  </t>
  </si>
  <si>
    <t xml:space="preserve">al) On the survey, we asked states to report the Medicaid dollars received as reimbursement for child welfare services in SFY 2018 for which the child welfare agency paid the non-federal match. Thus, the Medicaid dollars represent only those for which the child welfare agency was responsible for the non-federal share requirement. States specifically were asked to exclude Medicaid-funded costs for the child welfare population that were borne by other agencies (e.g., the health department). We acknowledge, therefore, that this understates (by a significant yet indeterminate amount) the degree to which Medicaid supports children involved with the child welfare system and child welfare activities overall in the United States. </t>
  </si>
  <si>
    <t>am) TANF spending excludes TANF funds transferred to SSBG; these dollars are included in SSBG amounts.</t>
  </si>
  <si>
    <r>
      <t>Title IV-E</t>
    </r>
    <r>
      <rPr>
        <sz val="11"/>
        <color theme="1"/>
        <rFont val="Calibri"/>
        <family val="2"/>
        <scheme val="minor"/>
      </rPr>
      <t xml:space="preserve"> </t>
    </r>
    <r>
      <rPr>
        <sz val="10"/>
        <color theme="1"/>
        <rFont val="Calibri"/>
        <family val="2"/>
        <scheme val="minor"/>
      </rPr>
      <t>(aj)</t>
    </r>
  </si>
  <si>
    <r>
      <t xml:space="preserve">Title IV-B </t>
    </r>
    <r>
      <rPr>
        <sz val="10"/>
        <color theme="1"/>
        <rFont val="Calibri"/>
        <family val="2"/>
        <scheme val="minor"/>
      </rPr>
      <t>(ak)</t>
    </r>
  </si>
  <si>
    <r>
      <t xml:space="preserve">Medicaid </t>
    </r>
    <r>
      <rPr>
        <sz val="10"/>
        <color theme="1"/>
        <rFont val="Calibri"/>
        <family val="2"/>
        <scheme val="minor"/>
      </rPr>
      <t>(al)</t>
    </r>
  </si>
  <si>
    <r>
      <t xml:space="preserve">TANF </t>
    </r>
    <r>
      <rPr>
        <sz val="10"/>
        <color theme="1"/>
        <rFont val="Calibri"/>
        <family val="2"/>
        <scheme val="minor"/>
      </rPr>
      <t>(am)</t>
    </r>
  </si>
  <si>
    <t>Title IV-E expenditures by child welfare agencies on child welfare services/activities</t>
  </si>
  <si>
    <t>Chafee Foster Care Program for Successful Transition to Adulthood/  and Training Vouchers</t>
  </si>
  <si>
    <r>
      <t xml:space="preserve">Vermont </t>
    </r>
    <r>
      <rPr>
        <sz val="10"/>
        <color theme="1"/>
        <rFont val="Calibri"/>
        <family val="2"/>
        <scheme val="minor"/>
      </rPr>
      <t>(g)</t>
    </r>
  </si>
  <si>
    <r>
      <t xml:space="preserve">West Virginia </t>
    </r>
    <r>
      <rPr>
        <sz val="10"/>
        <color theme="1"/>
        <rFont val="Calibri"/>
        <family val="2"/>
        <scheme val="minor"/>
      </rPr>
      <t>(h)</t>
    </r>
  </si>
  <si>
    <t>h) West Virginia indicated they were unable to provide an amount for foster care maintenance payments. Therefore, their total IV-E foster care program expenditures may be understated.</t>
  </si>
  <si>
    <t>i) Includes post-demonstration guardianship assistance payments.</t>
  </si>
  <si>
    <t>j) Includes post-demonstration guardianship assistance administrative and training costs.</t>
  </si>
  <si>
    <t xml:space="preserve">k) States were instructed to report any IV-E waiver dollars separately from any other IV-E dollars, meaning that a state could have reported $0 for any of the individual IV-E programs (e.g., foster care). However, that does not mean the state did not use IV-E dollars for foster care; rather, it means that all of its expenditures for those kinds of services or activities were captured under the IV-E waiver amount reported. </t>
  </si>
  <si>
    <r>
      <t>Guardianship assistance payments</t>
    </r>
    <r>
      <rPr>
        <b/>
        <sz val="10"/>
        <color theme="1"/>
        <rFont val="Calibri"/>
        <family val="2"/>
        <scheme val="minor"/>
      </rPr>
      <t xml:space="preserve"> </t>
    </r>
    <r>
      <rPr>
        <sz val="10"/>
        <color theme="1"/>
        <rFont val="Calibri"/>
        <family val="2"/>
        <scheme val="minor"/>
      </rPr>
      <t>(i)</t>
    </r>
  </si>
  <si>
    <r>
      <t xml:space="preserve">Guardianship assistance admin, non-recurring guardianship expenses, and training </t>
    </r>
    <r>
      <rPr>
        <sz val="10"/>
        <color theme="1"/>
        <rFont val="Calibri"/>
        <family val="2"/>
        <scheme val="minor"/>
      </rPr>
      <t>(j)</t>
    </r>
  </si>
  <si>
    <r>
      <t>Title IV-E Waivers</t>
    </r>
    <r>
      <rPr>
        <sz val="10"/>
        <color theme="1"/>
        <rFont val="Calibri"/>
        <family val="2"/>
        <scheme val="minor"/>
      </rPr>
      <t xml:space="preserve"> (k)</t>
    </r>
  </si>
  <si>
    <r>
      <t xml:space="preserve">Hawai'i </t>
    </r>
    <r>
      <rPr>
        <sz val="10"/>
        <color theme="1"/>
        <rFont val="Calibri"/>
        <family val="2"/>
        <scheme val="minor"/>
      </rPr>
      <t>(i)</t>
    </r>
  </si>
  <si>
    <t>ai) Wyoming was unable to report IV-E expenditures for juvenile justice services/activities. Therefore, the amount of their total IV-E expenditures may be understated. Wyoming was also unable to report state expenditures, so its total reported expenditures may be understated.</t>
  </si>
  <si>
    <t>g) Vermont included costs for the juvenile justice population in the amount of Title IV-E spent by child welfare agencies on child welfare services/activities.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</si>
</sst>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7" x14ac:knownFonts="1">
    <font>
      <sz val="11"/>
      <color theme="1"/>
      <name val="Calibri"/>
      <family val="2"/>
      <scheme val="minor"/>
    </font>
    <font>
      <b/>
      <sz val="11"/>
      <color theme="1"/>
      <name val="Calibri"/>
      <family val="2"/>
      <scheme val="minor"/>
    </font>
    <font>
      <sz val="10"/>
      <color theme="1"/>
      <name val="Calibri"/>
      <family val="2"/>
      <scheme val="minor"/>
    </font>
    <font>
      <b/>
      <sz val="11"/>
      <name val="Calibri"/>
      <family val="2"/>
      <scheme val="minor"/>
    </font>
    <font>
      <sz val="10"/>
      <name val="Calibri"/>
      <family val="2"/>
      <scheme val="minor"/>
    </font>
    <font>
      <b/>
      <sz val="10"/>
      <color theme="1"/>
      <name val="Calibri"/>
      <family val="2"/>
      <scheme val="minor"/>
    </font>
    <font>
      <sz val="9"/>
      <color theme="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2" fillId="0" borderId="1" xfId="0" applyFont="1" applyFill="1" applyBorder="1"/>
    <xf numFmtId="0" fontId="4" fillId="0" borderId="1" xfId="0" applyFont="1" applyFill="1" applyBorder="1"/>
    <xf numFmtId="0" fontId="1" fillId="0" borderId="1" xfId="0" applyFont="1" applyFill="1" applyBorder="1" applyAlignment="1">
      <alignment horizontal="center"/>
    </xf>
    <xf numFmtId="0" fontId="1" fillId="0" borderId="1" xfId="0" applyFont="1" applyFill="1" applyBorder="1" applyAlignment="1">
      <alignment horizontal="center" wrapText="1"/>
    </xf>
    <xf numFmtId="0" fontId="1" fillId="0" borderId="1" xfId="0" applyFont="1" applyFill="1" applyBorder="1"/>
    <xf numFmtId="0" fontId="0" fillId="0" borderId="1" xfId="0" applyFill="1" applyBorder="1"/>
    <xf numFmtId="164" fontId="0" fillId="0" borderId="1" xfId="0" applyNumberFormat="1" applyFill="1" applyBorder="1"/>
    <xf numFmtId="164" fontId="1" fillId="0" borderId="1" xfId="0" applyNumberFormat="1" applyFont="1" applyFill="1" applyBorder="1"/>
    <xf numFmtId="0" fontId="3" fillId="0" borderId="1" xfId="0" applyFont="1" applyFill="1" applyBorder="1"/>
    <xf numFmtId="0" fontId="1" fillId="0" borderId="3" xfId="0" applyFont="1" applyFill="1" applyBorder="1"/>
    <xf numFmtId="0" fontId="1" fillId="0" borderId="1" xfId="0" applyFont="1" applyFill="1" applyBorder="1" applyAlignment="1">
      <alignment wrapText="1"/>
    </xf>
    <xf numFmtId="165" fontId="1" fillId="0" borderId="1" xfId="0" applyNumberFormat="1" applyFont="1" applyFill="1" applyBorder="1"/>
    <xf numFmtId="0" fontId="2" fillId="0" borderId="1" xfId="0" applyFont="1" applyFill="1" applyBorder="1" applyAlignment="1"/>
    <xf numFmtId="0" fontId="1" fillId="0" borderId="1" xfId="0" applyFont="1" applyFill="1" applyBorder="1" applyAlignment="1">
      <alignment horizontal="center"/>
    </xf>
    <xf numFmtId="0" fontId="1" fillId="0" borderId="1" xfId="0" applyFont="1" applyFill="1" applyBorder="1" applyAlignment="1">
      <alignment horizontal="left" wrapText="1"/>
    </xf>
    <xf numFmtId="0" fontId="1" fillId="0" borderId="2" xfId="0" applyFont="1" applyFill="1" applyBorder="1" applyAlignment="1">
      <alignment horizontal="left" wrapText="1"/>
    </xf>
    <xf numFmtId="0" fontId="1" fillId="0" borderId="3" xfId="0" applyFont="1" applyFill="1" applyBorder="1" applyAlignment="1">
      <alignment horizontal="left" wrapText="1"/>
    </xf>
    <xf numFmtId="0" fontId="1" fillId="0"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E1B7B-35E2-41C1-B561-542BC12464FD}">
  <dimension ref="A1:K99"/>
  <sheetViews>
    <sheetView tabSelected="1" workbookViewId="0">
      <pane xSplit="1" ySplit="2" topLeftCell="B3" activePane="bottomRight" state="frozen"/>
      <selection pane="topRight" activeCell="B1" sqref="B1"/>
      <selection pane="bottomLeft" activeCell="A3" sqref="A3"/>
      <selection pane="bottomRight" activeCell="A2" sqref="A2"/>
    </sheetView>
  </sheetViews>
  <sheetFormatPr defaultColWidth="9.1796875" defaultRowHeight="14.5" x14ac:dyDescent="0.35"/>
  <cols>
    <col min="1" max="1" width="19.54296875" style="5" customWidth="1"/>
    <col min="2" max="11" width="22.54296875" style="6" customWidth="1"/>
    <col min="12" max="16384" width="9.1796875" style="6"/>
  </cols>
  <sheetData>
    <row r="1" spans="1:11" x14ac:dyDescent="0.35">
      <c r="A1" s="5" t="s">
        <v>60</v>
      </c>
    </row>
    <row r="2" spans="1:11" s="5" customFormat="1" ht="29" x14ac:dyDescent="0.35">
      <c r="A2" s="5" t="s">
        <v>0</v>
      </c>
      <c r="B2" s="3" t="s">
        <v>150</v>
      </c>
      <c r="C2" s="3" t="s">
        <v>151</v>
      </c>
      <c r="D2" s="3" t="s">
        <v>152</v>
      </c>
      <c r="E2" s="3" t="s">
        <v>1</v>
      </c>
      <c r="F2" s="3" t="s">
        <v>153</v>
      </c>
      <c r="G2" s="3" t="s">
        <v>105</v>
      </c>
      <c r="H2" s="4" t="s">
        <v>61</v>
      </c>
      <c r="I2" s="3" t="s">
        <v>2</v>
      </c>
      <c r="J2" s="3" t="s">
        <v>3</v>
      </c>
      <c r="K2" s="3" t="s">
        <v>4</v>
      </c>
    </row>
    <row r="3" spans="1:11" x14ac:dyDescent="0.35">
      <c r="A3" s="5" t="s">
        <v>71</v>
      </c>
      <c r="B3" s="7">
        <v>52759074.110000014</v>
      </c>
      <c r="C3" s="7">
        <v>9363985.1099999994</v>
      </c>
      <c r="D3" s="7">
        <v>81363680</v>
      </c>
      <c r="E3" s="7">
        <v>22601648.879999999</v>
      </c>
      <c r="F3" s="7">
        <v>17292974.32</v>
      </c>
      <c r="G3" s="7">
        <v>807127.86</v>
      </c>
      <c r="H3" s="7" t="s">
        <v>50</v>
      </c>
      <c r="I3" s="7">
        <v>184188490.28000003</v>
      </c>
      <c r="J3" s="7">
        <v>144673625</v>
      </c>
      <c r="K3" s="7">
        <v>328862115.28000003</v>
      </c>
    </row>
    <row r="4" spans="1:11" x14ac:dyDescent="0.35">
      <c r="A4" s="5" t="s">
        <v>70</v>
      </c>
      <c r="B4" s="7">
        <v>47750594.229999997</v>
      </c>
      <c r="C4" s="7">
        <v>731192.42999999993</v>
      </c>
      <c r="D4" s="7">
        <v>2787302.41</v>
      </c>
      <c r="E4" s="7">
        <v>3297777.01</v>
      </c>
      <c r="F4" s="7">
        <v>3873956</v>
      </c>
      <c r="G4" s="7">
        <v>926667</v>
      </c>
      <c r="H4" s="7">
        <v>3368313</v>
      </c>
      <c r="I4" s="7">
        <v>59367489.079999991</v>
      </c>
      <c r="J4" s="7">
        <v>97417400</v>
      </c>
      <c r="K4" s="7">
        <v>160153202.07999998</v>
      </c>
    </row>
    <row r="5" spans="1:11" x14ac:dyDescent="0.35">
      <c r="A5" s="5" t="s">
        <v>69</v>
      </c>
      <c r="B5" s="7">
        <v>313720976</v>
      </c>
      <c r="C5" s="7">
        <v>10482392</v>
      </c>
      <c r="D5" s="7">
        <v>0</v>
      </c>
      <c r="E5" s="7">
        <v>27772840</v>
      </c>
      <c r="F5" s="7">
        <v>130864343</v>
      </c>
      <c r="G5" s="7">
        <v>29187854</v>
      </c>
      <c r="H5" s="7">
        <v>5720239</v>
      </c>
      <c r="I5" s="7">
        <v>512028405</v>
      </c>
      <c r="J5" s="7">
        <v>382390642</v>
      </c>
      <c r="K5" s="7">
        <v>900139286</v>
      </c>
    </row>
    <row r="6" spans="1:11" x14ac:dyDescent="0.35">
      <c r="A6" s="5" t="s">
        <v>72</v>
      </c>
      <c r="B6" s="7">
        <v>70094095</v>
      </c>
      <c r="C6" s="7">
        <v>7750791</v>
      </c>
      <c r="D6" s="7">
        <v>1511725.16</v>
      </c>
      <c r="E6" s="7">
        <v>10244025</v>
      </c>
      <c r="F6" s="7">
        <v>14908947</v>
      </c>
      <c r="G6" s="7">
        <v>674848</v>
      </c>
      <c r="H6" s="7">
        <v>1373833</v>
      </c>
      <c r="I6" s="7">
        <v>105184431.16</v>
      </c>
      <c r="J6" s="7">
        <v>55861186</v>
      </c>
      <c r="K6" s="7">
        <v>162419450.16</v>
      </c>
    </row>
    <row r="7" spans="1:11" x14ac:dyDescent="0.35">
      <c r="A7" s="5" t="s">
        <v>73</v>
      </c>
      <c r="B7" s="7">
        <v>2000568544.5900002</v>
      </c>
      <c r="C7" s="7">
        <v>62174665.380000003</v>
      </c>
      <c r="D7" s="7">
        <v>151313892</v>
      </c>
      <c r="E7" s="7">
        <v>284663716</v>
      </c>
      <c r="F7" s="7">
        <v>258223879</v>
      </c>
      <c r="G7" s="7">
        <v>6697863.4299999997</v>
      </c>
      <c r="H7" s="7" t="s">
        <v>50</v>
      </c>
      <c r="I7" s="7">
        <v>2763642560.4000001</v>
      </c>
      <c r="J7" s="7">
        <v>2103567062.3499999</v>
      </c>
      <c r="K7" s="7">
        <v>4867209622.75</v>
      </c>
    </row>
    <row r="8" spans="1:11" x14ac:dyDescent="0.35">
      <c r="A8" s="5" t="s">
        <v>74</v>
      </c>
      <c r="B8" s="7">
        <v>100074026</v>
      </c>
      <c r="C8" s="7">
        <v>8440164</v>
      </c>
      <c r="D8" s="7">
        <v>4386402</v>
      </c>
      <c r="E8" s="7">
        <v>32023199</v>
      </c>
      <c r="F8" s="7">
        <v>0</v>
      </c>
      <c r="G8" s="7">
        <v>6072767</v>
      </c>
      <c r="H8" s="7">
        <v>6340758</v>
      </c>
      <c r="I8" s="7">
        <v>150996558</v>
      </c>
      <c r="J8" s="7">
        <v>233158552</v>
      </c>
      <c r="K8" s="7">
        <v>390495868</v>
      </c>
    </row>
    <row r="9" spans="1:11" x14ac:dyDescent="0.35">
      <c r="A9" s="5" t="s">
        <v>10</v>
      </c>
      <c r="B9" s="7">
        <v>126099434</v>
      </c>
      <c r="C9" s="7">
        <v>4154731</v>
      </c>
      <c r="D9" s="7">
        <v>25508139</v>
      </c>
      <c r="E9" s="7">
        <v>0</v>
      </c>
      <c r="F9" s="7">
        <v>175514439</v>
      </c>
      <c r="G9" s="7">
        <v>1790772</v>
      </c>
      <c r="H9" s="7">
        <v>3044098</v>
      </c>
      <c r="I9" s="7">
        <v>333067515</v>
      </c>
      <c r="J9" s="7">
        <v>401586171</v>
      </c>
      <c r="K9" s="7">
        <v>737697784</v>
      </c>
    </row>
    <row r="10" spans="1:11" x14ac:dyDescent="0.35">
      <c r="A10" s="5" t="s">
        <v>11</v>
      </c>
      <c r="B10" s="7">
        <v>8862736</v>
      </c>
      <c r="C10" s="7">
        <v>1813966</v>
      </c>
      <c r="D10" s="7">
        <v>0</v>
      </c>
      <c r="E10" s="7">
        <v>1177708</v>
      </c>
      <c r="F10" s="7">
        <v>367557</v>
      </c>
      <c r="G10" s="7">
        <v>38510</v>
      </c>
      <c r="H10" s="7">
        <v>1098909</v>
      </c>
      <c r="I10" s="7">
        <v>12260477</v>
      </c>
      <c r="J10" s="7">
        <v>62276637</v>
      </c>
      <c r="K10" s="7">
        <v>75636023</v>
      </c>
    </row>
    <row r="11" spans="1:11" x14ac:dyDescent="0.35">
      <c r="A11" s="5" t="s">
        <v>75</v>
      </c>
      <c r="B11" s="7">
        <v>50471475</v>
      </c>
      <c r="C11" s="7">
        <v>186716</v>
      </c>
      <c r="D11" s="7">
        <v>444241</v>
      </c>
      <c r="E11" s="7">
        <v>0</v>
      </c>
      <c r="F11" s="7">
        <v>0</v>
      </c>
      <c r="G11" s="7">
        <v>312582</v>
      </c>
      <c r="H11" s="7">
        <v>1450621</v>
      </c>
      <c r="I11" s="7">
        <v>51415014</v>
      </c>
      <c r="J11" s="7">
        <v>157590323</v>
      </c>
      <c r="K11" s="7">
        <v>210455958</v>
      </c>
    </row>
    <row r="12" spans="1:11" x14ac:dyDescent="0.35">
      <c r="A12" s="5" t="s">
        <v>13</v>
      </c>
      <c r="B12" s="7">
        <v>408943632</v>
      </c>
      <c r="C12" s="7">
        <v>43698962</v>
      </c>
      <c r="D12" s="7">
        <v>1967570</v>
      </c>
      <c r="E12" s="7">
        <v>146516790</v>
      </c>
      <c r="F12" s="7">
        <v>171198443</v>
      </c>
      <c r="G12" s="7">
        <v>4514707</v>
      </c>
      <c r="H12" s="7">
        <v>18561350</v>
      </c>
      <c r="I12" s="7">
        <v>776840104</v>
      </c>
      <c r="J12" s="7">
        <v>499668211</v>
      </c>
      <c r="K12" s="7">
        <v>1295069665</v>
      </c>
    </row>
    <row r="13" spans="1:11" x14ac:dyDescent="0.35">
      <c r="A13" s="5" t="s">
        <v>77</v>
      </c>
      <c r="B13" s="7">
        <v>145314663</v>
      </c>
      <c r="C13" s="7">
        <v>24094722</v>
      </c>
      <c r="D13" s="7">
        <v>789310</v>
      </c>
      <c r="E13" s="7">
        <v>2910682</v>
      </c>
      <c r="F13" s="7">
        <v>213905446</v>
      </c>
      <c r="G13" s="7">
        <v>2699665</v>
      </c>
      <c r="H13" s="7" t="s">
        <v>50</v>
      </c>
      <c r="I13" s="7">
        <v>389714488</v>
      </c>
      <c r="J13" s="7">
        <v>490115552</v>
      </c>
      <c r="K13" s="7">
        <v>879830040</v>
      </c>
    </row>
    <row r="14" spans="1:11" x14ac:dyDescent="0.35">
      <c r="A14" s="5" t="s">
        <v>165</v>
      </c>
      <c r="B14" s="7">
        <v>33342580.969999999</v>
      </c>
      <c r="C14" s="7">
        <v>2971003.9</v>
      </c>
      <c r="D14" s="7">
        <v>0</v>
      </c>
      <c r="E14" s="7">
        <v>10149768</v>
      </c>
      <c r="F14" s="7">
        <v>498847.2</v>
      </c>
      <c r="G14" s="7">
        <v>924376.15</v>
      </c>
      <c r="H14" s="7">
        <v>927458.22</v>
      </c>
      <c r="I14" s="7">
        <v>47886576.219999999</v>
      </c>
      <c r="J14" s="7">
        <v>40403190.549999997</v>
      </c>
      <c r="K14" s="7">
        <v>89217224.989999995</v>
      </c>
    </row>
    <row r="15" spans="1:11" x14ac:dyDescent="0.35">
      <c r="A15" s="5" t="s">
        <v>78</v>
      </c>
      <c r="B15" s="7" t="s">
        <v>59</v>
      </c>
      <c r="C15" s="7" t="s">
        <v>59</v>
      </c>
      <c r="D15" s="7" t="s">
        <v>59</v>
      </c>
      <c r="E15" s="7" t="s">
        <v>59</v>
      </c>
      <c r="F15" s="7" t="s">
        <v>59</v>
      </c>
      <c r="G15" s="7" t="s">
        <v>59</v>
      </c>
      <c r="H15" s="7" t="s">
        <v>59</v>
      </c>
      <c r="I15" s="7" t="s">
        <v>59</v>
      </c>
      <c r="J15" s="7" t="s">
        <v>59</v>
      </c>
      <c r="K15" s="7" t="s">
        <v>59</v>
      </c>
    </row>
    <row r="16" spans="1:11" x14ac:dyDescent="0.35">
      <c r="A16" s="5" t="s">
        <v>16</v>
      </c>
      <c r="B16" s="7">
        <v>282316077.03099519</v>
      </c>
      <c r="C16" s="7">
        <v>25421252</v>
      </c>
      <c r="D16" s="7">
        <v>13218660.045</v>
      </c>
      <c r="E16" s="7">
        <v>12461698.358999988</v>
      </c>
      <c r="F16" s="7">
        <v>293559855.33864158</v>
      </c>
      <c r="G16" s="7">
        <v>7248619</v>
      </c>
      <c r="H16" s="7">
        <v>22126132</v>
      </c>
      <c r="I16" s="7">
        <v>634226161.77363682</v>
      </c>
      <c r="J16" s="7">
        <v>433117339</v>
      </c>
      <c r="K16" s="7">
        <v>1089469632.7736368</v>
      </c>
    </row>
    <row r="17" spans="1:11" x14ac:dyDescent="0.35">
      <c r="A17" s="5" t="s">
        <v>79</v>
      </c>
      <c r="B17" s="7">
        <v>98423028</v>
      </c>
      <c r="C17" s="7">
        <v>14855623</v>
      </c>
      <c r="D17" s="7">
        <v>4098169</v>
      </c>
      <c r="E17" s="7">
        <v>14332714</v>
      </c>
      <c r="F17" s="7">
        <v>55832816</v>
      </c>
      <c r="G17" s="7">
        <v>10882744</v>
      </c>
      <c r="H17" s="7">
        <v>9008913.2799999993</v>
      </c>
      <c r="I17" s="7">
        <v>198425094</v>
      </c>
      <c r="J17" s="7">
        <v>930612707.80999994</v>
      </c>
      <c r="K17" s="7">
        <v>1138046715.0899999</v>
      </c>
    </row>
    <row r="18" spans="1:11" x14ac:dyDescent="0.35">
      <c r="A18" s="5" t="s">
        <v>80</v>
      </c>
      <c r="B18" s="7">
        <v>64710311</v>
      </c>
      <c r="C18" s="7">
        <v>3845206</v>
      </c>
      <c r="D18" s="7">
        <v>0</v>
      </c>
      <c r="E18" s="7">
        <v>23660712.140000001</v>
      </c>
      <c r="F18" s="7">
        <v>57953131</v>
      </c>
      <c r="G18" s="7">
        <v>1183211.54</v>
      </c>
      <c r="H18" s="7">
        <v>4234399.0999999996</v>
      </c>
      <c r="I18" s="7">
        <v>151352571.67999998</v>
      </c>
      <c r="J18" s="7">
        <v>140605857</v>
      </c>
      <c r="K18" s="7">
        <v>296192827.77999997</v>
      </c>
    </row>
    <row r="19" spans="1:11" x14ac:dyDescent="0.35">
      <c r="A19" s="5" t="s">
        <v>19</v>
      </c>
      <c r="B19" s="7">
        <v>47228908</v>
      </c>
      <c r="C19" s="7">
        <v>4687461</v>
      </c>
      <c r="D19" s="7">
        <v>252628</v>
      </c>
      <c r="E19" s="7">
        <v>23204903</v>
      </c>
      <c r="F19" s="7">
        <v>22777436</v>
      </c>
      <c r="G19" s="7">
        <v>487739</v>
      </c>
      <c r="H19" s="7">
        <v>7257744</v>
      </c>
      <c r="I19" s="7">
        <v>98639075</v>
      </c>
      <c r="J19" s="7">
        <v>194945276</v>
      </c>
      <c r="K19" s="7">
        <v>300842095</v>
      </c>
    </row>
    <row r="20" spans="1:11" x14ac:dyDescent="0.35">
      <c r="A20" s="5" t="s">
        <v>20</v>
      </c>
      <c r="B20" s="7">
        <v>117015926.91</v>
      </c>
      <c r="C20" s="7">
        <v>9368463.5500000007</v>
      </c>
      <c r="D20" s="7">
        <v>0</v>
      </c>
      <c r="E20" s="7">
        <v>44216599.939999998</v>
      </c>
      <c r="F20" s="7">
        <v>68482192.859999999</v>
      </c>
      <c r="G20" s="7">
        <v>2748933.76</v>
      </c>
      <c r="H20" s="7">
        <v>14384140.120000001</v>
      </c>
      <c r="I20" s="7">
        <v>241832117.01999998</v>
      </c>
      <c r="J20" s="7">
        <v>405805140.14999998</v>
      </c>
      <c r="K20" s="7">
        <v>662021397.28999996</v>
      </c>
    </row>
    <row r="21" spans="1:11" x14ac:dyDescent="0.35">
      <c r="A21" s="5" t="s">
        <v>21</v>
      </c>
      <c r="B21" s="7">
        <v>70483843</v>
      </c>
      <c r="C21" s="7">
        <v>6359825</v>
      </c>
      <c r="D21" s="7">
        <v>2893541</v>
      </c>
      <c r="E21" s="7">
        <v>34878906</v>
      </c>
      <c r="F21" s="7">
        <v>46113548</v>
      </c>
      <c r="G21" s="7">
        <v>539265</v>
      </c>
      <c r="H21" s="7">
        <v>3094986</v>
      </c>
      <c r="I21" s="7">
        <v>161268928</v>
      </c>
      <c r="J21" s="7">
        <v>74632850</v>
      </c>
      <c r="K21" s="7">
        <v>238996764</v>
      </c>
    </row>
    <row r="22" spans="1:11" x14ac:dyDescent="0.35">
      <c r="A22" s="5" t="s">
        <v>22</v>
      </c>
      <c r="B22" s="7">
        <v>37961543</v>
      </c>
      <c r="C22" s="7">
        <v>1804534</v>
      </c>
      <c r="D22" s="7">
        <v>0</v>
      </c>
      <c r="E22" s="7">
        <v>7100360</v>
      </c>
      <c r="F22" s="7">
        <v>0</v>
      </c>
      <c r="G22" s="7">
        <v>131838</v>
      </c>
      <c r="H22" s="7">
        <v>1784194</v>
      </c>
      <c r="I22" s="7">
        <v>46998275</v>
      </c>
      <c r="J22" s="7">
        <v>81276419</v>
      </c>
      <c r="K22" s="7">
        <v>130058888</v>
      </c>
    </row>
    <row r="23" spans="1:11" x14ac:dyDescent="0.35">
      <c r="A23" s="5" t="s">
        <v>81</v>
      </c>
      <c r="B23" s="7">
        <v>91762420</v>
      </c>
      <c r="C23" s="7">
        <v>7455350</v>
      </c>
      <c r="D23" s="7">
        <v>4649534</v>
      </c>
      <c r="E23" s="7">
        <v>17250520</v>
      </c>
      <c r="F23" s="7">
        <v>26501153</v>
      </c>
      <c r="G23" s="7">
        <v>831621</v>
      </c>
      <c r="H23" s="7">
        <v>5449959</v>
      </c>
      <c r="I23" s="7">
        <v>148450598</v>
      </c>
      <c r="J23" s="7">
        <v>373057952</v>
      </c>
      <c r="K23" s="7">
        <v>526958509</v>
      </c>
    </row>
    <row r="24" spans="1:11" x14ac:dyDescent="0.35">
      <c r="A24" s="5" t="s">
        <v>24</v>
      </c>
      <c r="B24" s="7">
        <v>147023804</v>
      </c>
      <c r="C24" s="7">
        <v>7747631</v>
      </c>
      <c r="D24" s="7">
        <v>33059222</v>
      </c>
      <c r="E24" s="7">
        <v>78515714</v>
      </c>
      <c r="F24" s="7">
        <v>0</v>
      </c>
      <c r="G24" s="7">
        <v>807559</v>
      </c>
      <c r="H24" s="7">
        <v>6800206</v>
      </c>
      <c r="I24" s="7">
        <v>267153930</v>
      </c>
      <c r="J24" s="7">
        <v>946788205</v>
      </c>
      <c r="K24" s="7">
        <v>1220742341</v>
      </c>
    </row>
    <row r="25" spans="1:11" x14ac:dyDescent="0.35">
      <c r="A25" s="5" t="s">
        <v>82</v>
      </c>
      <c r="B25" s="7">
        <v>183839260.88999999</v>
      </c>
      <c r="C25" s="7">
        <v>19192754.07</v>
      </c>
      <c r="D25" s="7">
        <v>6094431.9100000001</v>
      </c>
      <c r="E25" s="7">
        <v>125919216.06</v>
      </c>
      <c r="F25" s="7">
        <v>516160064.55000001</v>
      </c>
      <c r="G25" s="7">
        <v>2321378.9900000002</v>
      </c>
      <c r="H25" s="7">
        <v>3327572.71</v>
      </c>
      <c r="I25" s="7">
        <v>853527106.47000003</v>
      </c>
      <c r="J25" s="7">
        <v>424266810.31</v>
      </c>
      <c r="K25" s="7">
        <v>1281121489.49</v>
      </c>
    </row>
    <row r="26" spans="1:11" x14ac:dyDescent="0.35">
      <c r="A26" s="5" t="s">
        <v>83</v>
      </c>
      <c r="B26" s="7">
        <v>99394937</v>
      </c>
      <c r="C26" s="7">
        <v>8295191</v>
      </c>
      <c r="D26" s="7">
        <v>57799640</v>
      </c>
      <c r="E26" s="7">
        <v>23623448</v>
      </c>
      <c r="F26" s="7">
        <v>0</v>
      </c>
      <c r="G26" s="7">
        <v>15583119</v>
      </c>
      <c r="H26" s="7">
        <v>1021017</v>
      </c>
      <c r="I26" s="7">
        <v>204696335</v>
      </c>
      <c r="J26" s="7">
        <v>484330528</v>
      </c>
      <c r="K26" s="7">
        <v>690047880</v>
      </c>
    </row>
    <row r="27" spans="1:11" x14ac:dyDescent="0.35">
      <c r="A27" s="5" t="s">
        <v>84</v>
      </c>
      <c r="B27" s="7">
        <v>43379546</v>
      </c>
      <c r="C27" s="7">
        <v>7028537</v>
      </c>
      <c r="D27" s="7">
        <v>0</v>
      </c>
      <c r="E27" s="7">
        <v>8648125</v>
      </c>
      <c r="F27" s="7">
        <v>35351875</v>
      </c>
      <c r="G27" s="7">
        <v>4093638</v>
      </c>
      <c r="H27" s="7">
        <v>0</v>
      </c>
      <c r="I27" s="7">
        <v>98501721</v>
      </c>
      <c r="J27" s="7">
        <v>97969323</v>
      </c>
      <c r="K27" s="7">
        <v>196471044</v>
      </c>
    </row>
    <row r="28" spans="1:11" x14ac:dyDescent="0.35">
      <c r="A28" s="5" t="s">
        <v>85</v>
      </c>
      <c r="B28" s="7">
        <v>116225811.75999999</v>
      </c>
      <c r="C28" s="7">
        <v>8897004.1699999999</v>
      </c>
      <c r="D28" s="7">
        <v>55569450.75</v>
      </c>
      <c r="E28" s="7">
        <v>50320860</v>
      </c>
      <c r="F28" s="7">
        <v>88622641.689999998</v>
      </c>
      <c r="G28" s="7">
        <v>4863794.25</v>
      </c>
      <c r="H28" s="7">
        <v>12512959.649999999</v>
      </c>
      <c r="I28" s="7">
        <v>324499562.62</v>
      </c>
      <c r="J28" s="7">
        <v>177902889.43000001</v>
      </c>
      <c r="K28" s="7">
        <v>514915411.69999999</v>
      </c>
    </row>
    <row r="29" spans="1:11" x14ac:dyDescent="0.35">
      <c r="A29" s="5" t="s">
        <v>86</v>
      </c>
      <c r="B29" s="7">
        <v>26721581.969999999</v>
      </c>
      <c r="C29" s="7">
        <v>1191668.4300000002</v>
      </c>
      <c r="D29" s="7">
        <v>0</v>
      </c>
      <c r="E29" s="7">
        <v>1998226</v>
      </c>
      <c r="F29" s="7">
        <v>5982531.4800000004</v>
      </c>
      <c r="G29" s="7">
        <v>1282557.1300000001</v>
      </c>
      <c r="H29" s="7">
        <v>1673905.47</v>
      </c>
      <c r="I29" s="7">
        <v>37176565.009999998</v>
      </c>
      <c r="J29" s="7">
        <v>57764997.030000001</v>
      </c>
      <c r="K29" s="7">
        <v>96615467.50999999</v>
      </c>
    </row>
    <row r="30" spans="1:11" x14ac:dyDescent="0.35">
      <c r="A30" s="5" t="s">
        <v>87</v>
      </c>
      <c r="B30" s="7">
        <v>38299468</v>
      </c>
      <c r="C30" s="7">
        <v>2820244</v>
      </c>
      <c r="D30" s="7">
        <v>0</v>
      </c>
      <c r="E30" s="7">
        <v>0</v>
      </c>
      <c r="F30" s="7">
        <v>4174112.43</v>
      </c>
      <c r="G30" s="7" t="s">
        <v>50</v>
      </c>
      <c r="H30" s="7" t="s">
        <v>50</v>
      </c>
      <c r="I30" s="7">
        <v>45293824.43</v>
      </c>
      <c r="J30" s="7">
        <v>187901436.09</v>
      </c>
      <c r="K30" s="7">
        <v>233195260.52000001</v>
      </c>
    </row>
    <row r="31" spans="1:11" x14ac:dyDescent="0.35">
      <c r="A31" s="5" t="s">
        <v>88</v>
      </c>
      <c r="B31" s="7">
        <v>87575740.599999994</v>
      </c>
      <c r="C31" s="7">
        <v>4771791.68</v>
      </c>
      <c r="D31" s="7">
        <v>4211961.22</v>
      </c>
      <c r="E31" s="7">
        <v>4153339.65</v>
      </c>
      <c r="F31" s="7">
        <v>0</v>
      </c>
      <c r="G31" s="7">
        <v>1434199.07</v>
      </c>
      <c r="H31" s="7">
        <v>184943.86000000002</v>
      </c>
      <c r="I31" s="7">
        <v>102147032.22</v>
      </c>
      <c r="J31" s="7">
        <v>157369943.99000001</v>
      </c>
      <c r="K31" s="7">
        <v>259701920.07000002</v>
      </c>
    </row>
    <row r="32" spans="1:11" x14ac:dyDescent="0.35">
      <c r="A32" s="5" t="s">
        <v>89</v>
      </c>
      <c r="B32" s="7">
        <v>19543004.999999996</v>
      </c>
      <c r="C32" s="7">
        <v>1349058</v>
      </c>
      <c r="D32" s="7">
        <v>10800820</v>
      </c>
      <c r="E32" s="7">
        <v>1976410</v>
      </c>
      <c r="F32" s="7">
        <v>9084339</v>
      </c>
      <c r="G32" s="7">
        <v>69642.559999999998</v>
      </c>
      <c r="H32" s="7">
        <v>3041335</v>
      </c>
      <c r="I32" s="7">
        <v>42823274.560000002</v>
      </c>
      <c r="J32" s="7">
        <v>12400883</v>
      </c>
      <c r="K32" s="7">
        <v>58265492.560000002</v>
      </c>
    </row>
    <row r="33" spans="1:11" x14ac:dyDescent="0.35">
      <c r="A33" s="5" t="s">
        <v>32</v>
      </c>
      <c r="B33" s="7">
        <v>179104876</v>
      </c>
      <c r="C33" s="7">
        <v>11217444</v>
      </c>
      <c r="D33" s="7">
        <v>113064971</v>
      </c>
      <c r="E33" s="7">
        <v>51483131</v>
      </c>
      <c r="F33" s="7">
        <v>12170765</v>
      </c>
      <c r="G33" s="7">
        <v>14402348</v>
      </c>
      <c r="H33" s="7">
        <v>9243258</v>
      </c>
      <c r="I33" s="7">
        <v>381443535</v>
      </c>
      <c r="J33" s="7">
        <v>693366765</v>
      </c>
      <c r="K33" s="7">
        <v>1084053558</v>
      </c>
    </row>
    <row r="34" spans="1:11" x14ac:dyDescent="0.35">
      <c r="A34" s="5" t="s">
        <v>90</v>
      </c>
      <c r="B34" s="7">
        <v>44326561</v>
      </c>
      <c r="C34" s="7">
        <v>3649910</v>
      </c>
      <c r="D34" s="7">
        <v>1021427</v>
      </c>
      <c r="E34" s="7">
        <v>6745361</v>
      </c>
      <c r="F34" s="7">
        <v>900000</v>
      </c>
      <c r="G34" s="7">
        <v>847968</v>
      </c>
      <c r="H34" s="7">
        <v>8243081.0500000007</v>
      </c>
      <c r="I34" s="7">
        <v>57491227</v>
      </c>
      <c r="J34" s="7">
        <v>38811730.969999999</v>
      </c>
      <c r="K34" s="7">
        <v>104546039.02</v>
      </c>
    </row>
    <row r="35" spans="1:11" x14ac:dyDescent="0.35">
      <c r="A35" s="5" t="s">
        <v>91</v>
      </c>
      <c r="B35" s="7">
        <v>589481708.31999993</v>
      </c>
      <c r="C35" s="7">
        <v>920604</v>
      </c>
      <c r="D35" s="7">
        <v>2258109</v>
      </c>
      <c r="E35" s="7">
        <v>198487052</v>
      </c>
      <c r="F35" s="7">
        <v>0</v>
      </c>
      <c r="G35" s="7">
        <v>9102000</v>
      </c>
      <c r="H35" s="7" t="s">
        <v>50</v>
      </c>
      <c r="I35" s="7">
        <v>800249473.31999993</v>
      </c>
      <c r="J35" s="7">
        <v>1455878285.9199998</v>
      </c>
      <c r="K35" s="7">
        <v>2256127759.2399998</v>
      </c>
    </row>
    <row r="36" spans="1:11" x14ac:dyDescent="0.35">
      <c r="A36" s="5" t="s">
        <v>33</v>
      </c>
      <c r="B36" s="7">
        <v>149002141.18000001</v>
      </c>
      <c r="C36" s="7">
        <v>20587922</v>
      </c>
      <c r="D36" s="7">
        <v>153737</v>
      </c>
      <c r="E36" s="7">
        <v>21614246</v>
      </c>
      <c r="F36" s="7">
        <v>91522396</v>
      </c>
      <c r="G36" s="7">
        <v>1649519</v>
      </c>
      <c r="H36" s="7">
        <v>1646266</v>
      </c>
      <c r="I36" s="7">
        <v>284529961.18000001</v>
      </c>
      <c r="J36" s="7">
        <v>392676284</v>
      </c>
      <c r="K36" s="7">
        <v>678852511.18000007</v>
      </c>
    </row>
    <row r="37" spans="1:11" x14ac:dyDescent="0.35">
      <c r="A37" s="5" t="s">
        <v>92</v>
      </c>
      <c r="B37" s="7">
        <v>24034360.59</v>
      </c>
      <c r="C37" s="7">
        <v>861913.3</v>
      </c>
      <c r="D37" s="7">
        <v>1988499.27</v>
      </c>
      <c r="E37" s="7">
        <v>0</v>
      </c>
      <c r="F37" s="7">
        <v>19098060.309999999</v>
      </c>
      <c r="G37" s="7">
        <v>2218973.85</v>
      </c>
      <c r="H37" s="7" t="s">
        <v>50</v>
      </c>
      <c r="I37" s="7">
        <v>48201807.32</v>
      </c>
      <c r="J37" s="7">
        <v>24100903.66</v>
      </c>
      <c r="K37" s="7">
        <v>72302710.980000004</v>
      </c>
    </row>
    <row r="38" spans="1:11" x14ac:dyDescent="0.35">
      <c r="A38" s="5" t="s">
        <v>93</v>
      </c>
      <c r="B38" s="7">
        <v>419167382.19999999</v>
      </c>
      <c r="C38" s="7">
        <v>20388287</v>
      </c>
      <c r="D38" s="7">
        <v>0</v>
      </c>
      <c r="E38" s="7">
        <v>47731580.25</v>
      </c>
      <c r="F38" s="7">
        <v>19557187.960000001</v>
      </c>
      <c r="G38" s="7">
        <v>895780.15</v>
      </c>
      <c r="H38" s="7">
        <v>3787500.17</v>
      </c>
      <c r="I38" s="7">
        <v>507740217.55999994</v>
      </c>
      <c r="J38" s="7">
        <v>796407369.84000003</v>
      </c>
      <c r="K38" s="7">
        <v>1307935087.5700002</v>
      </c>
    </row>
    <row r="39" spans="1:11" x14ac:dyDescent="0.35">
      <c r="A39" s="5" t="s">
        <v>94</v>
      </c>
      <c r="B39" s="7">
        <v>133335643</v>
      </c>
      <c r="C39" s="7">
        <v>5471889</v>
      </c>
      <c r="D39" s="7">
        <v>25564209</v>
      </c>
      <c r="E39" s="7">
        <v>29109846</v>
      </c>
      <c r="F39" s="7">
        <v>23522456</v>
      </c>
      <c r="G39" s="7">
        <v>5220551</v>
      </c>
      <c r="H39" s="7">
        <v>4612156.26</v>
      </c>
      <c r="I39" s="7">
        <v>222224594</v>
      </c>
      <c r="J39" s="7">
        <v>253389367</v>
      </c>
      <c r="K39" s="7">
        <v>480226117.25999999</v>
      </c>
    </row>
    <row r="40" spans="1:11" x14ac:dyDescent="0.35">
      <c r="A40" s="5" t="s">
        <v>37</v>
      </c>
      <c r="B40" s="7">
        <v>156428975</v>
      </c>
      <c r="C40" s="7">
        <v>5752273</v>
      </c>
      <c r="D40" s="7">
        <v>32872849</v>
      </c>
      <c r="E40" s="7">
        <v>17486532</v>
      </c>
      <c r="F40" s="7">
        <v>49346120</v>
      </c>
      <c r="G40" s="7">
        <v>777275</v>
      </c>
      <c r="H40" s="7">
        <v>6515915</v>
      </c>
      <c r="I40" s="7">
        <v>262664024</v>
      </c>
      <c r="J40" s="7">
        <v>282961714</v>
      </c>
      <c r="K40" s="7">
        <v>552141653</v>
      </c>
    </row>
    <row r="41" spans="1:11" x14ac:dyDescent="0.35">
      <c r="A41" s="5" t="s">
        <v>95</v>
      </c>
      <c r="B41" s="7">
        <v>333389507</v>
      </c>
      <c r="C41" s="7">
        <v>13973205</v>
      </c>
      <c r="D41" s="7">
        <v>1133665</v>
      </c>
      <c r="E41" s="7">
        <v>12021000</v>
      </c>
      <c r="F41" s="7">
        <v>79198677</v>
      </c>
      <c r="G41" s="7">
        <v>1538822</v>
      </c>
      <c r="H41" s="7">
        <v>22316768</v>
      </c>
      <c r="I41" s="7">
        <v>441254876</v>
      </c>
      <c r="J41" s="7">
        <v>1441260588</v>
      </c>
      <c r="K41" s="7">
        <v>1904832232</v>
      </c>
    </row>
    <row r="42" spans="1:11" x14ac:dyDescent="0.35">
      <c r="A42" s="5" t="s">
        <v>96</v>
      </c>
      <c r="B42" s="7">
        <v>27235896.41</v>
      </c>
      <c r="C42" s="7">
        <v>7391564.4000000004</v>
      </c>
      <c r="D42" s="7">
        <v>0</v>
      </c>
      <c r="E42" s="7">
        <v>8154728.8200000003</v>
      </c>
      <c r="F42" s="7">
        <v>0</v>
      </c>
      <c r="G42" s="7">
        <v>0</v>
      </c>
      <c r="H42" s="7">
        <v>0</v>
      </c>
      <c r="I42" s="7">
        <v>42782189.630000003</v>
      </c>
      <c r="J42" s="7" t="s">
        <v>50</v>
      </c>
      <c r="K42" s="7">
        <v>42782189.630000003</v>
      </c>
    </row>
    <row r="43" spans="1:11" x14ac:dyDescent="0.35">
      <c r="A43" s="5" t="s">
        <v>39</v>
      </c>
      <c r="B43" s="7">
        <v>19641514.609999999</v>
      </c>
      <c r="C43" s="7">
        <v>1611258.71</v>
      </c>
      <c r="D43" s="7">
        <v>26518549.48</v>
      </c>
      <c r="E43" s="7">
        <v>0</v>
      </c>
      <c r="F43" s="7">
        <v>7957779.9900000002</v>
      </c>
      <c r="G43" s="7">
        <v>1261540.03</v>
      </c>
      <c r="H43" s="7">
        <v>2396756.5</v>
      </c>
      <c r="I43" s="7">
        <v>56990642.82</v>
      </c>
      <c r="J43" s="7">
        <v>129218262.55</v>
      </c>
      <c r="K43" s="7">
        <v>188605661.87</v>
      </c>
    </row>
    <row r="44" spans="1:11" x14ac:dyDescent="0.35">
      <c r="A44" s="5" t="s">
        <v>40</v>
      </c>
      <c r="B44" s="7">
        <v>63244009.079999998</v>
      </c>
      <c r="C44" s="7">
        <v>13736789.700000001</v>
      </c>
      <c r="D44" s="7">
        <v>9863139.4700000007</v>
      </c>
      <c r="E44" s="7">
        <v>4991606.66</v>
      </c>
      <c r="F44" s="7">
        <v>55241099.729999997</v>
      </c>
      <c r="G44" s="7">
        <v>128096.97</v>
      </c>
      <c r="H44" s="7">
        <v>16374042.439999999</v>
      </c>
      <c r="I44" s="7">
        <v>147204741.60999998</v>
      </c>
      <c r="J44" s="7">
        <v>95078201.959999993</v>
      </c>
      <c r="K44" s="7">
        <v>258656986.00999999</v>
      </c>
    </row>
    <row r="45" spans="1:11" x14ac:dyDescent="0.35">
      <c r="A45" s="5" t="s">
        <v>97</v>
      </c>
      <c r="B45" s="7">
        <v>11693715</v>
      </c>
      <c r="C45" s="7">
        <v>1083095</v>
      </c>
      <c r="D45" s="7">
        <v>8548269</v>
      </c>
      <c r="E45" s="7">
        <v>3502314</v>
      </c>
      <c r="F45" s="7">
        <v>6656243</v>
      </c>
      <c r="G45" s="7">
        <v>573392</v>
      </c>
      <c r="H45" s="7">
        <v>1073198</v>
      </c>
      <c r="I45" s="7">
        <v>32057028</v>
      </c>
      <c r="J45" s="7">
        <v>35237243</v>
      </c>
      <c r="K45" s="7">
        <v>68367469</v>
      </c>
    </row>
    <row r="46" spans="1:11" x14ac:dyDescent="0.35">
      <c r="A46" s="5" t="s">
        <v>98</v>
      </c>
      <c r="B46" s="7">
        <v>135701170</v>
      </c>
      <c r="C46" s="7">
        <v>10382496</v>
      </c>
      <c r="D46" s="7">
        <v>227409993</v>
      </c>
      <c r="E46" s="7">
        <v>17235902</v>
      </c>
      <c r="F46" s="7">
        <v>0</v>
      </c>
      <c r="G46" s="7">
        <v>3722400</v>
      </c>
      <c r="H46" s="7">
        <v>10364755</v>
      </c>
      <c r="I46" s="7">
        <v>394451961</v>
      </c>
      <c r="J46" s="7">
        <v>435667433</v>
      </c>
      <c r="K46" s="7">
        <v>840484149</v>
      </c>
    </row>
    <row r="47" spans="1:11" x14ac:dyDescent="0.35">
      <c r="A47" s="5" t="s">
        <v>43</v>
      </c>
      <c r="B47" s="7">
        <v>336441078</v>
      </c>
      <c r="C47" s="7">
        <v>50941695</v>
      </c>
      <c r="D47" s="7">
        <v>6077278</v>
      </c>
      <c r="E47" s="7">
        <v>1515283</v>
      </c>
      <c r="F47" s="7">
        <v>286248128</v>
      </c>
      <c r="G47" s="7">
        <v>65424663</v>
      </c>
      <c r="H47" s="7">
        <v>21681532</v>
      </c>
      <c r="I47" s="7">
        <v>746648125</v>
      </c>
      <c r="J47" s="7">
        <v>1019157956</v>
      </c>
      <c r="K47" s="7">
        <v>1787487613</v>
      </c>
    </row>
    <row r="48" spans="1:11" x14ac:dyDescent="0.35">
      <c r="A48" s="5" t="s">
        <v>44</v>
      </c>
      <c r="B48" s="7">
        <v>38635001</v>
      </c>
      <c r="C48" s="7">
        <v>5540706</v>
      </c>
      <c r="D48" s="7">
        <v>20445606</v>
      </c>
      <c r="E48" s="7">
        <v>16436840</v>
      </c>
      <c r="F48" s="7">
        <v>143760</v>
      </c>
      <c r="G48" s="7">
        <v>1383133</v>
      </c>
      <c r="H48" s="7">
        <v>2613182</v>
      </c>
      <c r="I48" s="7">
        <v>82585046</v>
      </c>
      <c r="J48" s="7">
        <v>108102529</v>
      </c>
      <c r="K48" s="7">
        <v>193300757</v>
      </c>
    </row>
    <row r="49" spans="1:11" x14ac:dyDescent="0.35">
      <c r="A49" s="5" t="s">
        <v>99</v>
      </c>
      <c r="B49" s="7">
        <v>21629720.800000001</v>
      </c>
      <c r="C49" s="7">
        <v>960750</v>
      </c>
      <c r="D49" s="7">
        <v>13967382.068799999</v>
      </c>
      <c r="E49" s="7">
        <v>1768034</v>
      </c>
      <c r="F49" s="7">
        <v>6135401</v>
      </c>
      <c r="G49" s="7">
        <v>788042.88</v>
      </c>
      <c r="H49" s="7">
        <v>1002400</v>
      </c>
      <c r="I49" s="7">
        <v>45249330.748800002</v>
      </c>
      <c r="J49" s="7">
        <v>60007718</v>
      </c>
      <c r="K49" s="7">
        <v>106259448.74880001</v>
      </c>
    </row>
    <row r="50" spans="1:11" x14ac:dyDescent="0.35">
      <c r="A50" s="5" t="s">
        <v>100</v>
      </c>
      <c r="B50" s="7">
        <v>131541469.15000001</v>
      </c>
      <c r="C50" s="7">
        <v>16690040.369999999</v>
      </c>
      <c r="D50" s="7">
        <v>39005304.840000004</v>
      </c>
      <c r="E50" s="7">
        <v>38524297</v>
      </c>
      <c r="F50" s="7">
        <v>38545568.859999999</v>
      </c>
      <c r="G50" s="7">
        <v>5389983.7699999996</v>
      </c>
      <c r="H50" s="7">
        <v>883425</v>
      </c>
      <c r="I50" s="7">
        <v>269696663.99000001</v>
      </c>
      <c r="J50" s="7">
        <v>429702777</v>
      </c>
      <c r="K50" s="7">
        <v>700282865.99000001</v>
      </c>
    </row>
    <row r="51" spans="1:11" x14ac:dyDescent="0.35">
      <c r="A51" s="5" t="s">
        <v>101</v>
      </c>
      <c r="B51" s="7">
        <v>173099302.04000002</v>
      </c>
      <c r="C51" s="7">
        <v>11521789.319999978</v>
      </c>
      <c r="D51" s="7">
        <v>20611209.399999999</v>
      </c>
      <c r="E51" s="7">
        <v>42208155.170000017</v>
      </c>
      <c r="F51" s="7">
        <v>28386321.239999998</v>
      </c>
      <c r="G51" s="7">
        <v>1740284.92</v>
      </c>
      <c r="H51" s="7">
        <v>9070924.75</v>
      </c>
      <c r="I51" s="7">
        <v>277567062.09000009</v>
      </c>
      <c r="J51" s="7">
        <v>320015161.74000001</v>
      </c>
      <c r="K51" s="7">
        <v>606653148.58000016</v>
      </c>
    </row>
    <row r="52" spans="1:11" x14ac:dyDescent="0.35">
      <c r="A52" s="5" t="s">
        <v>102</v>
      </c>
      <c r="B52" s="7">
        <v>116606821</v>
      </c>
      <c r="C52" s="7">
        <v>3770640</v>
      </c>
      <c r="D52" s="7" t="s">
        <v>50</v>
      </c>
      <c r="E52" s="7" t="s">
        <v>50</v>
      </c>
      <c r="F52" s="7">
        <v>56774031</v>
      </c>
      <c r="G52" s="7">
        <v>10441569</v>
      </c>
      <c r="H52" s="7">
        <v>2515098.7399999998</v>
      </c>
      <c r="I52" s="7">
        <v>187593061</v>
      </c>
      <c r="J52" s="7">
        <v>55310885</v>
      </c>
      <c r="K52" s="7">
        <v>245419044.74000001</v>
      </c>
    </row>
    <row r="53" spans="1:11" x14ac:dyDescent="0.35">
      <c r="A53" s="5" t="s">
        <v>103</v>
      </c>
      <c r="B53" s="7">
        <v>129174710.06</v>
      </c>
      <c r="C53" s="7">
        <v>10453920.74</v>
      </c>
      <c r="D53" s="7">
        <v>528604</v>
      </c>
      <c r="E53" s="7">
        <v>9407739.4600000009</v>
      </c>
      <c r="F53" s="7">
        <v>9404936</v>
      </c>
      <c r="G53" s="7">
        <v>11920788.600000001</v>
      </c>
      <c r="H53" s="7">
        <v>6714195</v>
      </c>
      <c r="I53" s="7">
        <v>170890698.86000001</v>
      </c>
      <c r="J53" s="7">
        <v>321469370</v>
      </c>
      <c r="K53" s="7">
        <v>499074263.86000001</v>
      </c>
    </row>
    <row r="54" spans="1:11" x14ac:dyDescent="0.35">
      <c r="A54" s="5" t="s">
        <v>104</v>
      </c>
      <c r="B54" s="7">
        <v>5027709</v>
      </c>
      <c r="C54" s="7">
        <v>575197</v>
      </c>
      <c r="D54" s="7">
        <v>0</v>
      </c>
      <c r="E54" s="7">
        <v>2612112</v>
      </c>
      <c r="F54" s="7">
        <v>2256914</v>
      </c>
      <c r="G54" s="7">
        <v>270594</v>
      </c>
      <c r="H54" s="7">
        <v>562987</v>
      </c>
      <c r="I54" s="7">
        <v>10742526</v>
      </c>
      <c r="J54" s="7" t="s">
        <v>50</v>
      </c>
      <c r="K54" s="7">
        <v>11305513</v>
      </c>
    </row>
    <row r="55" spans="1:11" s="5" customFormat="1" x14ac:dyDescent="0.35">
      <c r="A55" s="5" t="s">
        <v>49</v>
      </c>
      <c r="B55" s="8">
        <v>8167850313.5009966</v>
      </c>
      <c r="C55" s="8">
        <v>528438274.26000005</v>
      </c>
      <c r="D55" s="8">
        <v>1013753121.0238001</v>
      </c>
      <c r="E55" s="8">
        <v>1544655666.3990002</v>
      </c>
      <c r="F55" s="8">
        <v>3010310372.9586411</v>
      </c>
      <c r="G55" s="8">
        <v>248855323.91</v>
      </c>
      <c r="H55" s="8">
        <v>269405427.31999999</v>
      </c>
      <c r="I55" s="8">
        <v>14513863072.052437</v>
      </c>
      <c r="J55" s="8">
        <v>18237277654.350002</v>
      </c>
      <c r="K55" s="8">
        <v>33020546153.722443</v>
      </c>
    </row>
    <row r="57" spans="1:11" x14ac:dyDescent="0.35">
      <c r="A57" s="5" t="s">
        <v>57</v>
      </c>
    </row>
    <row r="58" spans="1:11" x14ac:dyDescent="0.35">
      <c r="A58" s="1" t="s">
        <v>62</v>
      </c>
      <c r="B58" s="1"/>
      <c r="C58" s="1"/>
    </row>
    <row r="59" spans="1:11" x14ac:dyDescent="0.35">
      <c r="A59" s="1" t="s">
        <v>120</v>
      </c>
      <c r="B59" s="1"/>
      <c r="C59" s="1"/>
    </row>
    <row r="60" spans="1:11" x14ac:dyDescent="0.35">
      <c r="A60" s="1" t="s">
        <v>121</v>
      </c>
      <c r="B60" s="1"/>
      <c r="C60" s="1"/>
    </row>
    <row r="61" spans="1:11" x14ac:dyDescent="0.35">
      <c r="A61" s="1" t="s">
        <v>122</v>
      </c>
      <c r="B61" s="1"/>
      <c r="C61" s="1"/>
    </row>
    <row r="62" spans="1:11" x14ac:dyDescent="0.35">
      <c r="A62" s="1" t="s">
        <v>63</v>
      </c>
      <c r="B62" s="1"/>
      <c r="C62" s="1"/>
    </row>
    <row r="63" spans="1:11" x14ac:dyDescent="0.35">
      <c r="A63" s="1" t="s">
        <v>123</v>
      </c>
      <c r="B63" s="1"/>
      <c r="C63" s="1"/>
    </row>
    <row r="64" spans="1:11" x14ac:dyDescent="0.35">
      <c r="A64" s="1" t="s">
        <v>124</v>
      </c>
      <c r="B64" s="1"/>
      <c r="C64" s="1"/>
    </row>
    <row r="65" spans="1:3" x14ac:dyDescent="0.35">
      <c r="A65" s="1" t="s">
        <v>76</v>
      </c>
      <c r="B65" s="1"/>
      <c r="C65" s="1"/>
    </row>
    <row r="66" spans="1:3" x14ac:dyDescent="0.35">
      <c r="A66" s="1" t="s">
        <v>125</v>
      </c>
      <c r="B66" s="1"/>
      <c r="C66" s="1"/>
    </row>
    <row r="67" spans="1:3" x14ac:dyDescent="0.35">
      <c r="A67" s="1" t="s">
        <v>64</v>
      </c>
      <c r="B67" s="1"/>
      <c r="C67" s="1"/>
    </row>
    <row r="68" spans="1:3" x14ac:dyDescent="0.35">
      <c r="A68" s="1" t="s">
        <v>126</v>
      </c>
      <c r="B68" s="1"/>
      <c r="C68" s="1"/>
    </row>
    <row r="69" spans="1:3" x14ac:dyDescent="0.35">
      <c r="A69" s="1" t="s">
        <v>127</v>
      </c>
      <c r="B69" s="1"/>
      <c r="C69" s="1"/>
    </row>
    <row r="70" spans="1:3" x14ac:dyDescent="0.35">
      <c r="A70" s="1" t="s">
        <v>128</v>
      </c>
      <c r="B70" s="1"/>
      <c r="C70" s="1"/>
    </row>
    <row r="71" spans="1:3" x14ac:dyDescent="0.35">
      <c r="A71" s="1" t="s">
        <v>129</v>
      </c>
      <c r="B71" s="1"/>
      <c r="C71" s="1"/>
    </row>
    <row r="72" spans="1:3" x14ac:dyDescent="0.35">
      <c r="A72" s="1" t="s">
        <v>130</v>
      </c>
      <c r="B72" s="1"/>
      <c r="C72" s="1"/>
    </row>
    <row r="73" spans="1:3" x14ac:dyDescent="0.35">
      <c r="A73" s="1" t="s">
        <v>131</v>
      </c>
      <c r="B73" s="1"/>
      <c r="C73" s="1"/>
    </row>
    <row r="74" spans="1:3" x14ac:dyDescent="0.35">
      <c r="A74" s="1" t="s">
        <v>132</v>
      </c>
      <c r="B74" s="1"/>
      <c r="C74" s="1"/>
    </row>
    <row r="75" spans="1:3" x14ac:dyDescent="0.35">
      <c r="A75" s="1" t="s">
        <v>133</v>
      </c>
      <c r="B75" s="1"/>
      <c r="C75" s="1"/>
    </row>
    <row r="76" spans="1:3" x14ac:dyDescent="0.35">
      <c r="A76" s="2" t="s">
        <v>65</v>
      </c>
      <c r="B76" s="1"/>
      <c r="C76" s="1"/>
    </row>
    <row r="77" spans="1:3" x14ac:dyDescent="0.35">
      <c r="A77" s="2" t="s">
        <v>134</v>
      </c>
      <c r="B77" s="1"/>
      <c r="C77" s="1"/>
    </row>
    <row r="78" spans="1:3" x14ac:dyDescent="0.35">
      <c r="A78" s="2" t="s">
        <v>66</v>
      </c>
      <c r="B78" s="1"/>
      <c r="C78" s="1"/>
    </row>
    <row r="79" spans="1:3" x14ac:dyDescent="0.35">
      <c r="A79" s="2" t="s">
        <v>135</v>
      </c>
      <c r="B79" s="1"/>
      <c r="C79" s="1"/>
    </row>
    <row r="80" spans="1:3" x14ac:dyDescent="0.35">
      <c r="A80" s="1" t="s">
        <v>136</v>
      </c>
      <c r="B80" s="1"/>
      <c r="C80" s="1"/>
    </row>
    <row r="81" spans="1:3" x14ac:dyDescent="0.35">
      <c r="A81" s="1" t="s">
        <v>137</v>
      </c>
      <c r="B81" s="1"/>
      <c r="C81" s="1"/>
    </row>
    <row r="82" spans="1:3" x14ac:dyDescent="0.35">
      <c r="A82" s="1" t="s">
        <v>138</v>
      </c>
      <c r="B82" s="1"/>
      <c r="C82" s="1"/>
    </row>
    <row r="83" spans="1:3" x14ac:dyDescent="0.35">
      <c r="A83" s="1" t="s">
        <v>139</v>
      </c>
      <c r="B83" s="1"/>
      <c r="C83" s="1"/>
    </row>
    <row r="84" spans="1:3" x14ac:dyDescent="0.35">
      <c r="A84" s="1" t="s">
        <v>140</v>
      </c>
      <c r="B84" s="1"/>
      <c r="C84" s="1"/>
    </row>
    <row r="85" spans="1:3" x14ac:dyDescent="0.35">
      <c r="A85" s="1" t="s">
        <v>67</v>
      </c>
      <c r="B85" s="1"/>
      <c r="C85" s="1"/>
    </row>
    <row r="86" spans="1:3" x14ac:dyDescent="0.35">
      <c r="A86" s="1" t="s">
        <v>141</v>
      </c>
      <c r="B86" s="1"/>
      <c r="C86" s="1"/>
    </row>
    <row r="87" spans="1:3" ht="14.25" customHeight="1" x14ac:dyDescent="0.35">
      <c r="A87" s="1" t="s">
        <v>68</v>
      </c>
      <c r="B87" s="1"/>
      <c r="C87" s="1"/>
    </row>
    <row r="88" spans="1:3" ht="14.25" customHeight="1" x14ac:dyDescent="0.35">
      <c r="A88" s="1" t="s">
        <v>142</v>
      </c>
      <c r="B88" s="1"/>
      <c r="C88" s="1"/>
    </row>
    <row r="89" spans="1:3" ht="14.25" customHeight="1" x14ac:dyDescent="0.35">
      <c r="A89" s="1" t="s">
        <v>143</v>
      </c>
      <c r="B89" s="1"/>
      <c r="C89" s="1"/>
    </row>
    <row r="90" spans="1:3" ht="14.25" customHeight="1" x14ac:dyDescent="0.35">
      <c r="A90" s="1" t="s">
        <v>144</v>
      </c>
      <c r="B90" s="1"/>
      <c r="C90" s="1"/>
    </row>
    <row r="91" spans="1:3" ht="14.25" customHeight="1" x14ac:dyDescent="0.35">
      <c r="A91" s="1" t="s">
        <v>145</v>
      </c>
      <c r="B91" s="1"/>
      <c r="C91" s="1"/>
    </row>
    <row r="92" spans="1:3" x14ac:dyDescent="0.35">
      <c r="A92" s="1" t="s">
        <v>166</v>
      </c>
      <c r="B92" s="1"/>
      <c r="C92" s="1"/>
    </row>
    <row r="93" spans="1:3" x14ac:dyDescent="0.35">
      <c r="A93" s="1" t="s">
        <v>146</v>
      </c>
      <c r="B93" s="1"/>
      <c r="C93" s="1"/>
    </row>
    <row r="94" spans="1:3" x14ac:dyDescent="0.35">
      <c r="A94" s="1" t="s">
        <v>147</v>
      </c>
      <c r="B94" s="1"/>
      <c r="C94" s="1"/>
    </row>
    <row r="95" spans="1:3" x14ac:dyDescent="0.35">
      <c r="A95" s="1" t="s">
        <v>148</v>
      </c>
      <c r="B95" s="1"/>
      <c r="C95" s="1"/>
    </row>
    <row r="96" spans="1:3" x14ac:dyDescent="0.35">
      <c r="A96" s="1" t="s">
        <v>149</v>
      </c>
      <c r="B96" s="1"/>
      <c r="C96" s="1"/>
    </row>
    <row r="97" spans="1:1" x14ac:dyDescent="0.35">
      <c r="A97" s="1"/>
    </row>
    <row r="98" spans="1:1" x14ac:dyDescent="0.35">
      <c r="A98" s="9" t="s">
        <v>58</v>
      </c>
    </row>
    <row r="99" spans="1:1" x14ac:dyDescent="0.35">
      <c r="A99" s="1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E990F-482C-4497-98B1-CC6B595B89D1}">
  <dimension ref="A1:M70"/>
  <sheetViews>
    <sheetView workbookViewId="0">
      <pane xSplit="1" ySplit="2" topLeftCell="B3" activePane="bottomRight" state="frozen"/>
      <selection pane="topRight" activeCell="B1" sqref="B1"/>
      <selection pane="bottomLeft" activeCell="A3" sqref="A3"/>
      <selection pane="bottomRight" sqref="A1:A2"/>
    </sheetView>
  </sheetViews>
  <sheetFormatPr defaultColWidth="9.1796875" defaultRowHeight="14.5" x14ac:dyDescent="0.35"/>
  <cols>
    <col min="1" max="1" width="19.1796875" style="6" customWidth="1"/>
    <col min="2" max="13" width="20.1796875" style="6" customWidth="1"/>
    <col min="14" max="14" width="12.81640625" style="6" customWidth="1"/>
    <col min="15" max="16384" width="9.1796875" style="6"/>
  </cols>
  <sheetData>
    <row r="1" spans="1:13" s="5" customFormat="1" x14ac:dyDescent="0.35">
      <c r="A1" s="16" t="s">
        <v>0</v>
      </c>
      <c r="B1" s="15" t="s">
        <v>154</v>
      </c>
      <c r="C1" s="14" t="s">
        <v>51</v>
      </c>
      <c r="D1" s="14"/>
      <c r="E1" s="14"/>
      <c r="F1" s="14" t="s">
        <v>54</v>
      </c>
      <c r="G1" s="14"/>
      <c r="H1" s="14"/>
      <c r="I1" s="14" t="s">
        <v>56</v>
      </c>
      <c r="J1" s="14"/>
      <c r="K1" s="14"/>
      <c r="L1" s="18" t="s">
        <v>155</v>
      </c>
      <c r="M1" s="14" t="s">
        <v>164</v>
      </c>
    </row>
    <row r="2" spans="1:13" s="11" customFormat="1" ht="71.5" x14ac:dyDescent="0.35">
      <c r="A2" s="17"/>
      <c r="B2" s="15"/>
      <c r="C2" s="4" t="s">
        <v>52</v>
      </c>
      <c r="D2" s="4" t="s">
        <v>53</v>
      </c>
      <c r="E2" s="4" t="s">
        <v>106</v>
      </c>
      <c r="F2" s="4" t="s">
        <v>52</v>
      </c>
      <c r="G2" s="4" t="s">
        <v>55</v>
      </c>
      <c r="H2" s="4" t="s">
        <v>107</v>
      </c>
      <c r="I2" s="4" t="s">
        <v>52</v>
      </c>
      <c r="J2" s="4" t="s">
        <v>162</v>
      </c>
      <c r="K2" s="4" t="s">
        <v>163</v>
      </c>
      <c r="L2" s="18"/>
      <c r="M2" s="14"/>
    </row>
    <row r="3" spans="1:13" x14ac:dyDescent="0.35">
      <c r="A3" s="5" t="s">
        <v>5</v>
      </c>
      <c r="B3" s="7">
        <v>52759074.110000014</v>
      </c>
      <c r="C3" s="7">
        <v>36030301.760000005</v>
      </c>
      <c r="D3" s="7">
        <v>10096201.109999999</v>
      </c>
      <c r="E3" s="7">
        <v>25934100.650000002</v>
      </c>
      <c r="F3" s="7">
        <v>14126334.450000001</v>
      </c>
      <c r="G3" s="7">
        <v>12573159.710000001</v>
      </c>
      <c r="H3" s="7">
        <v>1553174.7399999998</v>
      </c>
      <c r="I3" s="7">
        <v>968451.09000000008</v>
      </c>
      <c r="J3" s="7">
        <v>834946.77</v>
      </c>
      <c r="K3" s="7">
        <v>133504.32000000001</v>
      </c>
      <c r="L3" s="7">
        <v>1633986.81</v>
      </c>
      <c r="M3" s="7">
        <v>0</v>
      </c>
    </row>
    <row r="4" spans="1:13" x14ac:dyDescent="0.35">
      <c r="A4" s="5" t="s">
        <v>6</v>
      </c>
      <c r="B4" s="7">
        <v>45842975.25</v>
      </c>
      <c r="C4" s="7">
        <v>20868952</v>
      </c>
      <c r="D4" s="7">
        <v>5060547</v>
      </c>
      <c r="E4" s="7">
        <v>15808405</v>
      </c>
      <c r="F4" s="7">
        <v>23066364</v>
      </c>
      <c r="G4" s="7">
        <v>14500147</v>
      </c>
      <c r="H4" s="7">
        <v>8566217</v>
      </c>
      <c r="I4" s="7">
        <v>778527</v>
      </c>
      <c r="J4" s="7">
        <v>508669</v>
      </c>
      <c r="K4" s="7">
        <v>269858</v>
      </c>
      <c r="L4" s="7">
        <v>1129132.25</v>
      </c>
      <c r="M4" s="7">
        <v>0</v>
      </c>
    </row>
    <row r="5" spans="1:13" x14ac:dyDescent="0.35">
      <c r="A5" s="5" t="s">
        <v>7</v>
      </c>
      <c r="B5" s="7">
        <v>313720976</v>
      </c>
      <c r="C5" s="7">
        <v>21005210</v>
      </c>
      <c r="D5" s="7">
        <v>0</v>
      </c>
      <c r="E5" s="7">
        <v>21005210</v>
      </c>
      <c r="F5" s="7">
        <v>141245150</v>
      </c>
      <c r="G5" s="7">
        <v>135198978</v>
      </c>
      <c r="H5" s="7">
        <v>6046172</v>
      </c>
      <c r="I5" s="7">
        <v>0</v>
      </c>
      <c r="J5" s="7">
        <v>0</v>
      </c>
      <c r="K5" s="7">
        <v>0</v>
      </c>
      <c r="L5" s="7">
        <v>7178489</v>
      </c>
      <c r="M5" s="7">
        <v>144292127</v>
      </c>
    </row>
    <row r="6" spans="1:13" x14ac:dyDescent="0.35">
      <c r="A6" s="5" t="s">
        <v>108</v>
      </c>
      <c r="B6" s="7">
        <v>70094095</v>
      </c>
      <c r="C6" s="7">
        <v>7685062</v>
      </c>
      <c r="D6" s="7" t="s">
        <v>50</v>
      </c>
      <c r="E6" s="7">
        <v>7685062</v>
      </c>
      <c r="F6" s="7">
        <v>25307304</v>
      </c>
      <c r="G6" s="7">
        <v>21661532</v>
      </c>
      <c r="H6" s="7">
        <v>3645772</v>
      </c>
      <c r="I6" s="7">
        <v>0</v>
      </c>
      <c r="J6" s="7">
        <v>0</v>
      </c>
      <c r="K6" s="7">
        <v>0</v>
      </c>
      <c r="L6" s="7">
        <v>567860</v>
      </c>
      <c r="M6" s="7">
        <v>36533869</v>
      </c>
    </row>
    <row r="7" spans="1:13" x14ac:dyDescent="0.35">
      <c r="A7" s="5" t="s">
        <v>8</v>
      </c>
      <c r="B7" s="7">
        <v>1976753166.5900002</v>
      </c>
      <c r="C7" s="7">
        <v>623852324</v>
      </c>
      <c r="D7" s="7">
        <v>185594648</v>
      </c>
      <c r="E7" s="7">
        <v>438257676</v>
      </c>
      <c r="F7" s="7">
        <v>531626455.64999998</v>
      </c>
      <c r="G7" s="7">
        <v>453720169</v>
      </c>
      <c r="H7" s="7">
        <v>77906286.650000006</v>
      </c>
      <c r="I7" s="7">
        <v>60690092.979999997</v>
      </c>
      <c r="J7" s="7">
        <v>57010882</v>
      </c>
      <c r="K7" s="7">
        <v>3679210.98</v>
      </c>
      <c r="L7" s="7">
        <v>24348949.960000001</v>
      </c>
      <c r="M7" s="7">
        <v>736235344</v>
      </c>
    </row>
    <row r="8" spans="1:13" x14ac:dyDescent="0.35">
      <c r="A8" s="5" t="s">
        <v>9</v>
      </c>
      <c r="B8" s="7">
        <v>98160197</v>
      </c>
      <c r="C8" s="7">
        <v>29397951</v>
      </c>
      <c r="D8" s="7">
        <v>0</v>
      </c>
      <c r="E8" s="7">
        <v>29397951</v>
      </c>
      <c r="F8" s="7">
        <v>16958469</v>
      </c>
      <c r="G8" s="7">
        <v>14591375</v>
      </c>
      <c r="H8" s="7">
        <v>2367094</v>
      </c>
      <c r="I8" s="7">
        <v>643200</v>
      </c>
      <c r="J8" s="7">
        <v>199651</v>
      </c>
      <c r="K8" s="7">
        <v>443549</v>
      </c>
      <c r="L8" s="7">
        <v>2471426</v>
      </c>
      <c r="M8" s="7">
        <v>48689151</v>
      </c>
    </row>
    <row r="9" spans="1:13" x14ac:dyDescent="0.35">
      <c r="A9" s="5" t="s">
        <v>10</v>
      </c>
      <c r="B9" s="7">
        <v>126099434</v>
      </c>
      <c r="C9" s="7">
        <v>76682585</v>
      </c>
      <c r="D9" s="7">
        <v>25310647</v>
      </c>
      <c r="E9" s="7">
        <v>51371938</v>
      </c>
      <c r="F9" s="7">
        <v>45389204</v>
      </c>
      <c r="G9" s="7">
        <v>26851848</v>
      </c>
      <c r="H9" s="7">
        <v>18537356</v>
      </c>
      <c r="I9" s="7">
        <v>2876111</v>
      </c>
      <c r="J9" s="7">
        <v>2876111</v>
      </c>
      <c r="K9" s="7">
        <v>0</v>
      </c>
      <c r="L9" s="7">
        <v>1151534</v>
      </c>
      <c r="M9" s="7">
        <v>0</v>
      </c>
    </row>
    <row r="10" spans="1:13" x14ac:dyDescent="0.35">
      <c r="A10" s="5" t="s">
        <v>11</v>
      </c>
      <c r="B10" s="7">
        <v>8862736</v>
      </c>
      <c r="C10" s="7">
        <v>6332018</v>
      </c>
      <c r="D10" s="7">
        <v>798475</v>
      </c>
      <c r="E10" s="7">
        <v>5533543</v>
      </c>
      <c r="F10" s="7">
        <v>1994367</v>
      </c>
      <c r="G10" s="7">
        <v>1749973</v>
      </c>
      <c r="H10" s="7">
        <v>244394</v>
      </c>
      <c r="I10" s="7">
        <v>0</v>
      </c>
      <c r="J10" s="7">
        <v>0</v>
      </c>
      <c r="K10" s="7">
        <v>0</v>
      </c>
      <c r="L10" s="7">
        <v>536351</v>
      </c>
      <c r="M10" s="7">
        <v>0</v>
      </c>
    </row>
    <row r="11" spans="1:13" x14ac:dyDescent="0.35">
      <c r="A11" s="5" t="s">
        <v>12</v>
      </c>
      <c r="B11" s="7">
        <v>49769508</v>
      </c>
      <c r="C11" s="7">
        <v>0</v>
      </c>
      <c r="D11" s="7">
        <v>0</v>
      </c>
      <c r="E11" s="7">
        <v>0</v>
      </c>
      <c r="F11" s="7">
        <v>9995713</v>
      </c>
      <c r="G11" s="7">
        <v>9355068</v>
      </c>
      <c r="H11" s="7">
        <v>640645</v>
      </c>
      <c r="I11" s="7">
        <v>2796058</v>
      </c>
      <c r="J11" s="7">
        <v>2711167</v>
      </c>
      <c r="K11" s="7">
        <v>84891</v>
      </c>
      <c r="L11" s="7">
        <v>750766</v>
      </c>
      <c r="M11" s="7">
        <v>36226971</v>
      </c>
    </row>
    <row r="12" spans="1:13" x14ac:dyDescent="0.35">
      <c r="A12" s="5" t="s">
        <v>13</v>
      </c>
      <c r="B12" s="7">
        <v>408209399</v>
      </c>
      <c r="C12" s="7">
        <v>15494060</v>
      </c>
      <c r="D12" s="7">
        <v>0</v>
      </c>
      <c r="E12" s="7">
        <v>15494060</v>
      </c>
      <c r="F12" s="7">
        <v>136398445</v>
      </c>
      <c r="G12" s="7">
        <v>93994271</v>
      </c>
      <c r="H12" s="7">
        <v>42404174</v>
      </c>
      <c r="I12" s="7">
        <v>0</v>
      </c>
      <c r="J12" s="7">
        <v>0</v>
      </c>
      <c r="K12" s="7">
        <v>0</v>
      </c>
      <c r="L12" s="7">
        <v>8019317</v>
      </c>
      <c r="M12" s="7">
        <v>248297577</v>
      </c>
    </row>
    <row r="13" spans="1:13" x14ac:dyDescent="0.35">
      <c r="A13" s="5" t="s">
        <v>14</v>
      </c>
      <c r="B13" s="7">
        <v>142556202</v>
      </c>
      <c r="C13" s="7">
        <v>91152762</v>
      </c>
      <c r="D13" s="7">
        <v>37223478</v>
      </c>
      <c r="E13" s="7">
        <v>53929284</v>
      </c>
      <c r="F13" s="7">
        <v>47249666</v>
      </c>
      <c r="G13" s="7">
        <v>43210472</v>
      </c>
      <c r="H13" s="7">
        <v>4039194</v>
      </c>
      <c r="I13" s="7">
        <v>0</v>
      </c>
      <c r="J13" s="7">
        <v>0</v>
      </c>
      <c r="K13" s="7">
        <v>0</v>
      </c>
      <c r="L13" s="7">
        <v>4153774</v>
      </c>
      <c r="M13" s="7">
        <v>0</v>
      </c>
    </row>
    <row r="14" spans="1:13" x14ac:dyDescent="0.35">
      <c r="A14" s="5" t="s">
        <v>15</v>
      </c>
      <c r="B14" s="7">
        <v>33342580.969999999</v>
      </c>
      <c r="C14" s="7">
        <v>1307653</v>
      </c>
      <c r="D14" s="7">
        <v>390642</v>
      </c>
      <c r="E14" s="7">
        <v>917011</v>
      </c>
      <c r="F14" s="7">
        <v>15013673</v>
      </c>
      <c r="G14" s="7">
        <v>14185678</v>
      </c>
      <c r="H14" s="7">
        <v>827995</v>
      </c>
      <c r="I14" s="7">
        <v>2243313</v>
      </c>
      <c r="J14" s="7">
        <v>2004795</v>
      </c>
      <c r="K14" s="7">
        <v>238518</v>
      </c>
      <c r="L14" s="7">
        <v>289235.96999999997</v>
      </c>
      <c r="M14" s="7">
        <v>14488706</v>
      </c>
    </row>
    <row r="15" spans="1:13" x14ac:dyDescent="0.35">
      <c r="A15" s="5" t="s">
        <v>111</v>
      </c>
      <c r="B15" s="7" t="s">
        <v>59</v>
      </c>
      <c r="C15" s="7" t="s">
        <v>59</v>
      </c>
      <c r="D15" s="7" t="s">
        <v>59</v>
      </c>
      <c r="E15" s="7" t="s">
        <v>59</v>
      </c>
      <c r="F15" s="7" t="s">
        <v>59</v>
      </c>
      <c r="G15" s="7" t="s">
        <v>59</v>
      </c>
      <c r="H15" s="7" t="s">
        <v>59</v>
      </c>
      <c r="I15" s="7" t="s">
        <v>59</v>
      </c>
      <c r="J15" s="7" t="s">
        <v>59</v>
      </c>
      <c r="K15" s="7" t="s">
        <v>59</v>
      </c>
      <c r="L15" s="7" t="s">
        <v>59</v>
      </c>
      <c r="M15" s="7" t="s">
        <v>59</v>
      </c>
    </row>
    <row r="16" spans="1:13" x14ac:dyDescent="0.35">
      <c r="A16" s="5" t="s">
        <v>16</v>
      </c>
      <c r="B16" s="7">
        <v>282316077.03099519</v>
      </c>
      <c r="C16" s="7">
        <v>33609423.779158562</v>
      </c>
      <c r="D16" s="7">
        <v>15790752.903214</v>
      </c>
      <c r="E16" s="7">
        <v>17818670.875944559</v>
      </c>
      <c r="F16" s="7">
        <v>80491218.554513067</v>
      </c>
      <c r="G16" s="7">
        <v>61435456.634009995</v>
      </c>
      <c r="H16" s="7">
        <v>19055761.920503072</v>
      </c>
      <c r="I16" s="7">
        <v>7608880.6973235495</v>
      </c>
      <c r="J16" s="7">
        <v>6764730.9234459996</v>
      </c>
      <c r="K16" s="7">
        <v>844149.77387754992</v>
      </c>
      <c r="L16" s="7">
        <v>6058065</v>
      </c>
      <c r="M16" s="7">
        <v>154548489</v>
      </c>
    </row>
    <row r="17" spans="1:13" x14ac:dyDescent="0.35">
      <c r="A17" s="5" t="s">
        <v>17</v>
      </c>
      <c r="B17" s="7">
        <v>98423028</v>
      </c>
      <c r="C17" s="7">
        <v>5496516</v>
      </c>
      <c r="D17" s="7">
        <v>506536</v>
      </c>
      <c r="E17" s="7">
        <v>4989980</v>
      </c>
      <c r="F17" s="7">
        <v>61370059</v>
      </c>
      <c r="G17" s="7">
        <v>53117615</v>
      </c>
      <c r="H17" s="7">
        <v>8252444</v>
      </c>
      <c r="I17" s="7">
        <v>1136270</v>
      </c>
      <c r="J17" s="7">
        <v>968442</v>
      </c>
      <c r="K17" s="7">
        <v>167828</v>
      </c>
      <c r="L17" s="7">
        <v>8118650</v>
      </c>
      <c r="M17" s="7">
        <v>22301533</v>
      </c>
    </row>
    <row r="18" spans="1:13" x14ac:dyDescent="0.35">
      <c r="A18" s="5" t="s">
        <v>18</v>
      </c>
      <c r="B18" s="7">
        <v>64710311</v>
      </c>
      <c r="C18" s="7">
        <v>22067658</v>
      </c>
      <c r="D18" s="7">
        <v>10492280</v>
      </c>
      <c r="E18" s="7">
        <v>11575378</v>
      </c>
      <c r="F18" s="7">
        <v>40703703</v>
      </c>
      <c r="G18" s="7">
        <v>35674802</v>
      </c>
      <c r="H18" s="7">
        <v>5028901</v>
      </c>
      <c r="I18" s="7">
        <v>0</v>
      </c>
      <c r="J18" s="7">
        <v>0</v>
      </c>
      <c r="K18" s="7">
        <v>0</v>
      </c>
      <c r="L18" s="7">
        <v>1938950</v>
      </c>
      <c r="M18" s="7">
        <v>0</v>
      </c>
    </row>
    <row r="19" spans="1:13" x14ac:dyDescent="0.35">
      <c r="A19" s="5" t="s">
        <v>19</v>
      </c>
      <c r="B19" s="7">
        <v>46909533</v>
      </c>
      <c r="C19" s="7">
        <v>26388501</v>
      </c>
      <c r="D19" s="7">
        <v>10839216</v>
      </c>
      <c r="E19" s="7">
        <v>15549285</v>
      </c>
      <c r="F19" s="7">
        <v>17591688</v>
      </c>
      <c r="G19" s="7">
        <v>16383207</v>
      </c>
      <c r="H19" s="7">
        <v>1208481</v>
      </c>
      <c r="I19" s="7">
        <v>0</v>
      </c>
      <c r="J19" s="7">
        <v>0</v>
      </c>
      <c r="K19" s="7">
        <v>0</v>
      </c>
      <c r="L19" s="7">
        <v>2929344</v>
      </c>
      <c r="M19" s="7">
        <v>0</v>
      </c>
    </row>
    <row r="20" spans="1:13" x14ac:dyDescent="0.35">
      <c r="A20" s="5" t="s">
        <v>20</v>
      </c>
      <c r="B20" s="7">
        <v>115771169.11999999</v>
      </c>
      <c r="C20" s="7">
        <v>54559754.439999998</v>
      </c>
      <c r="D20" s="7">
        <v>36637395.479999997</v>
      </c>
      <c r="E20" s="7">
        <v>17922358.960000001</v>
      </c>
      <c r="F20" s="7">
        <v>56590366.460000001</v>
      </c>
      <c r="G20" s="7">
        <v>54377753.359999999</v>
      </c>
      <c r="H20" s="7">
        <v>2212613.1</v>
      </c>
      <c r="I20" s="7">
        <v>0</v>
      </c>
      <c r="J20" s="7">
        <v>0</v>
      </c>
      <c r="K20" s="7">
        <v>0</v>
      </c>
      <c r="L20" s="7">
        <v>2496044.13</v>
      </c>
      <c r="M20" s="7">
        <v>2125004.09</v>
      </c>
    </row>
    <row r="21" spans="1:13" x14ac:dyDescent="0.35">
      <c r="A21" s="5" t="s">
        <v>21</v>
      </c>
      <c r="B21" s="7">
        <v>58954049</v>
      </c>
      <c r="C21" s="7">
        <v>37133268</v>
      </c>
      <c r="D21" s="7">
        <v>18681544</v>
      </c>
      <c r="E21" s="7">
        <v>18451724</v>
      </c>
      <c r="F21" s="7">
        <v>19950791</v>
      </c>
      <c r="G21" s="7">
        <v>17098764</v>
      </c>
      <c r="H21" s="7">
        <v>2852027</v>
      </c>
      <c r="I21" s="7">
        <v>168010</v>
      </c>
      <c r="J21" s="7">
        <v>168010</v>
      </c>
      <c r="K21" s="7">
        <v>0</v>
      </c>
      <c r="L21" s="7">
        <v>1701980</v>
      </c>
      <c r="M21" s="7">
        <v>0</v>
      </c>
    </row>
    <row r="22" spans="1:13" x14ac:dyDescent="0.35">
      <c r="A22" s="5" t="s">
        <v>22</v>
      </c>
      <c r="B22" s="7">
        <v>37961543</v>
      </c>
      <c r="C22" s="7">
        <v>1645791</v>
      </c>
      <c r="D22" s="7">
        <v>27567</v>
      </c>
      <c r="E22" s="7">
        <v>1618224</v>
      </c>
      <c r="F22" s="7">
        <v>18533903</v>
      </c>
      <c r="G22" s="7">
        <v>16067736</v>
      </c>
      <c r="H22" s="7">
        <v>2466167</v>
      </c>
      <c r="I22" s="7">
        <v>496393</v>
      </c>
      <c r="J22" s="7">
        <v>496393</v>
      </c>
      <c r="K22" s="7">
        <v>0</v>
      </c>
      <c r="L22" s="7">
        <v>527109</v>
      </c>
      <c r="M22" s="7">
        <v>16758347</v>
      </c>
    </row>
    <row r="23" spans="1:13" x14ac:dyDescent="0.35">
      <c r="A23" s="5" t="s">
        <v>23</v>
      </c>
      <c r="B23" s="7">
        <v>89156458</v>
      </c>
      <c r="C23" s="7">
        <v>3154899</v>
      </c>
      <c r="D23" s="7">
        <v>0</v>
      </c>
      <c r="E23" s="7">
        <v>3154899</v>
      </c>
      <c r="F23" s="7">
        <v>20649356</v>
      </c>
      <c r="G23" s="7">
        <v>19956153</v>
      </c>
      <c r="H23" s="7">
        <v>693203</v>
      </c>
      <c r="I23" s="7">
        <v>2508292</v>
      </c>
      <c r="J23" s="7">
        <v>2494897</v>
      </c>
      <c r="K23" s="7">
        <v>13395</v>
      </c>
      <c r="L23" s="7">
        <v>1194599</v>
      </c>
      <c r="M23" s="7">
        <v>61649312</v>
      </c>
    </row>
    <row r="24" spans="1:13" x14ac:dyDescent="0.35">
      <c r="A24" s="5" t="s">
        <v>24</v>
      </c>
      <c r="B24" s="7">
        <v>146384362</v>
      </c>
      <c r="C24" s="7">
        <v>101634176</v>
      </c>
      <c r="D24" s="7">
        <v>27175895</v>
      </c>
      <c r="E24" s="7">
        <v>74458281</v>
      </c>
      <c r="F24" s="7">
        <v>27857660</v>
      </c>
      <c r="G24" s="7">
        <v>22907040</v>
      </c>
      <c r="H24" s="7">
        <v>4950620</v>
      </c>
      <c r="I24" s="7">
        <v>3826836</v>
      </c>
      <c r="J24" s="7">
        <v>3088614</v>
      </c>
      <c r="K24" s="7">
        <v>738222</v>
      </c>
      <c r="L24" s="7">
        <v>4001467</v>
      </c>
      <c r="M24" s="7">
        <v>9064223</v>
      </c>
    </row>
    <row r="25" spans="1:13" x14ac:dyDescent="0.35">
      <c r="A25" s="5" t="s">
        <v>25</v>
      </c>
      <c r="B25" s="7">
        <v>181334971.88999999</v>
      </c>
      <c r="C25" s="7">
        <v>81491803</v>
      </c>
      <c r="D25" s="7">
        <v>41735509</v>
      </c>
      <c r="E25" s="7">
        <v>39756294</v>
      </c>
      <c r="F25" s="7">
        <v>91060693</v>
      </c>
      <c r="G25" s="7">
        <v>83844507</v>
      </c>
      <c r="H25" s="7">
        <v>7216186</v>
      </c>
      <c r="I25" s="7">
        <v>2759259</v>
      </c>
      <c r="J25" s="7">
        <v>2655335</v>
      </c>
      <c r="K25" s="7">
        <v>103924</v>
      </c>
      <c r="L25" s="7">
        <v>5768155.8899999997</v>
      </c>
      <c r="M25" s="7">
        <v>255061</v>
      </c>
    </row>
    <row r="26" spans="1:13" x14ac:dyDescent="0.35">
      <c r="A26" s="5" t="s">
        <v>113</v>
      </c>
      <c r="B26" s="7">
        <v>95811521</v>
      </c>
      <c r="C26" s="7">
        <v>54894982</v>
      </c>
      <c r="D26" s="7">
        <v>23349482</v>
      </c>
      <c r="E26" s="7">
        <v>31545500</v>
      </c>
      <c r="F26" s="7">
        <v>34321884</v>
      </c>
      <c r="G26" s="7">
        <v>26053846</v>
      </c>
      <c r="H26" s="7">
        <v>8268038</v>
      </c>
      <c r="I26" s="7">
        <v>4456364</v>
      </c>
      <c r="J26" s="7">
        <v>4189500</v>
      </c>
      <c r="K26" s="7">
        <v>266864</v>
      </c>
      <c r="L26" s="7">
        <v>2138291</v>
      </c>
      <c r="M26" s="7">
        <v>0</v>
      </c>
    </row>
    <row r="27" spans="1:13" x14ac:dyDescent="0.35">
      <c r="A27" s="5" t="s">
        <v>26</v>
      </c>
      <c r="B27" s="7">
        <v>43379546</v>
      </c>
      <c r="C27" s="7">
        <v>28554391</v>
      </c>
      <c r="D27" s="7">
        <v>13029581</v>
      </c>
      <c r="E27" s="7">
        <v>15524810</v>
      </c>
      <c r="F27" s="7">
        <v>13118517</v>
      </c>
      <c r="G27" s="7">
        <v>9483692</v>
      </c>
      <c r="H27" s="7">
        <v>3634825</v>
      </c>
      <c r="I27" s="7">
        <v>0</v>
      </c>
      <c r="J27" s="7">
        <v>0</v>
      </c>
      <c r="K27" s="7">
        <v>0</v>
      </c>
      <c r="L27" s="7">
        <v>1706638</v>
      </c>
      <c r="M27" s="7">
        <v>0</v>
      </c>
    </row>
    <row r="28" spans="1:13" x14ac:dyDescent="0.35">
      <c r="A28" s="5" t="s">
        <v>27</v>
      </c>
      <c r="B28" s="7">
        <v>116102522.69</v>
      </c>
      <c r="C28" s="7">
        <v>66153334</v>
      </c>
      <c r="D28" s="7">
        <v>25388250</v>
      </c>
      <c r="E28" s="7">
        <v>40765084</v>
      </c>
      <c r="F28" s="7">
        <v>38836247</v>
      </c>
      <c r="G28" s="7">
        <v>35306457</v>
      </c>
      <c r="H28" s="7">
        <v>3529790</v>
      </c>
      <c r="I28" s="7">
        <v>6999440</v>
      </c>
      <c r="J28" s="7">
        <v>6348752</v>
      </c>
      <c r="K28" s="7">
        <v>650688</v>
      </c>
      <c r="L28" s="7">
        <v>4113501.6900000004</v>
      </c>
      <c r="M28" s="7">
        <v>0</v>
      </c>
    </row>
    <row r="29" spans="1:13" x14ac:dyDescent="0.35">
      <c r="A29" s="5" t="s">
        <v>28</v>
      </c>
      <c r="B29" s="7">
        <v>22954630.890000001</v>
      </c>
      <c r="C29" s="7">
        <v>12548327</v>
      </c>
      <c r="D29" s="7">
        <v>7403906</v>
      </c>
      <c r="E29" s="7">
        <v>5144421</v>
      </c>
      <c r="F29" s="7">
        <v>8207707</v>
      </c>
      <c r="G29" s="7">
        <v>7668655</v>
      </c>
      <c r="H29" s="7">
        <v>539052</v>
      </c>
      <c r="I29" s="7">
        <v>1199104</v>
      </c>
      <c r="J29" s="7">
        <v>1119281</v>
      </c>
      <c r="K29" s="7">
        <v>79823</v>
      </c>
      <c r="L29" s="7">
        <v>999492.89</v>
      </c>
      <c r="M29" s="7">
        <v>0</v>
      </c>
    </row>
    <row r="30" spans="1:13" x14ac:dyDescent="0.35">
      <c r="A30" s="5" t="s">
        <v>29</v>
      </c>
      <c r="B30" s="7">
        <v>38299468</v>
      </c>
      <c r="C30" s="7">
        <v>3275488</v>
      </c>
      <c r="D30" s="7">
        <v>582723</v>
      </c>
      <c r="E30" s="7">
        <v>2692765</v>
      </c>
      <c r="F30" s="7">
        <v>18971107</v>
      </c>
      <c r="G30" s="7">
        <v>17850937</v>
      </c>
      <c r="H30" s="7">
        <v>1120170</v>
      </c>
      <c r="I30" s="7">
        <v>247065</v>
      </c>
      <c r="J30" s="7">
        <v>95035</v>
      </c>
      <c r="K30" s="7">
        <v>152030</v>
      </c>
      <c r="L30" s="7">
        <v>0</v>
      </c>
      <c r="M30" s="7">
        <v>15805808</v>
      </c>
    </row>
    <row r="31" spans="1:13" x14ac:dyDescent="0.35">
      <c r="A31" s="5" t="s">
        <v>30</v>
      </c>
      <c r="B31" s="7">
        <v>87575740.599999994</v>
      </c>
      <c r="C31" s="7">
        <v>19197813</v>
      </c>
      <c r="D31" s="7">
        <v>5746143</v>
      </c>
      <c r="E31" s="7">
        <v>13451670</v>
      </c>
      <c r="F31" s="7">
        <v>35844130</v>
      </c>
      <c r="G31" s="7">
        <v>30298624</v>
      </c>
      <c r="H31" s="7">
        <v>5545506</v>
      </c>
      <c r="I31" s="7">
        <v>331830</v>
      </c>
      <c r="J31" s="7">
        <v>252500</v>
      </c>
      <c r="K31" s="7">
        <v>79330</v>
      </c>
      <c r="L31" s="7">
        <v>1691868.5999999999</v>
      </c>
      <c r="M31" s="7">
        <v>30510099</v>
      </c>
    </row>
    <row r="32" spans="1:13" x14ac:dyDescent="0.35">
      <c r="A32" s="5" t="s">
        <v>31</v>
      </c>
      <c r="B32" s="7">
        <v>16911724.226817586</v>
      </c>
      <c r="C32" s="7">
        <v>13400687.226817587</v>
      </c>
      <c r="D32" s="7">
        <v>1921375.0108837613</v>
      </c>
      <c r="E32" s="7">
        <v>11479312.215933826</v>
      </c>
      <c r="F32" s="7">
        <v>3027889</v>
      </c>
      <c r="G32" s="7">
        <v>2082793</v>
      </c>
      <c r="H32" s="7">
        <v>945096</v>
      </c>
      <c r="I32" s="7">
        <v>0</v>
      </c>
      <c r="J32" s="7">
        <v>0</v>
      </c>
      <c r="K32" s="7">
        <v>0</v>
      </c>
      <c r="L32" s="7">
        <v>483148</v>
      </c>
      <c r="M32" s="7">
        <v>0</v>
      </c>
    </row>
    <row r="33" spans="1:13" x14ac:dyDescent="0.35">
      <c r="A33" s="5" t="s">
        <v>32</v>
      </c>
      <c r="B33" s="7">
        <v>179104876</v>
      </c>
      <c r="C33" s="7">
        <v>96895774</v>
      </c>
      <c r="D33" s="7">
        <v>23285852</v>
      </c>
      <c r="E33" s="7">
        <v>73609922</v>
      </c>
      <c r="F33" s="7">
        <v>74253410</v>
      </c>
      <c r="G33" s="7">
        <v>52290019</v>
      </c>
      <c r="H33" s="7">
        <v>21963391</v>
      </c>
      <c r="I33" s="7">
        <v>5017224</v>
      </c>
      <c r="J33" s="7">
        <v>3150235</v>
      </c>
      <c r="K33" s="7">
        <v>1866989</v>
      </c>
      <c r="L33" s="7">
        <v>2938468</v>
      </c>
      <c r="M33" s="7">
        <v>0</v>
      </c>
    </row>
    <row r="34" spans="1:13" x14ac:dyDescent="0.35">
      <c r="A34" s="5" t="s">
        <v>115</v>
      </c>
      <c r="B34" s="7">
        <v>44193671</v>
      </c>
      <c r="C34" s="7">
        <v>21377772</v>
      </c>
      <c r="D34" s="7">
        <v>10157363</v>
      </c>
      <c r="E34" s="7">
        <v>11220409</v>
      </c>
      <c r="F34" s="7">
        <v>21830833</v>
      </c>
      <c r="G34" s="7">
        <v>18952108</v>
      </c>
      <c r="H34" s="7">
        <v>2878725</v>
      </c>
      <c r="I34" s="7">
        <v>129697</v>
      </c>
      <c r="J34" s="7">
        <v>123571</v>
      </c>
      <c r="K34" s="7">
        <v>6126</v>
      </c>
      <c r="L34" s="7">
        <v>855369</v>
      </c>
      <c r="M34" s="7">
        <v>0</v>
      </c>
    </row>
    <row r="35" spans="1:13" x14ac:dyDescent="0.35">
      <c r="A35" s="5" t="s">
        <v>117</v>
      </c>
      <c r="B35" s="7">
        <v>589476606.31999993</v>
      </c>
      <c r="C35" s="7">
        <v>152165659</v>
      </c>
      <c r="D35" s="7">
        <v>59196882</v>
      </c>
      <c r="E35" s="7">
        <v>92968777</v>
      </c>
      <c r="F35" s="7">
        <v>160601134</v>
      </c>
      <c r="G35" s="7">
        <v>155494513</v>
      </c>
      <c r="H35" s="7">
        <v>5106621</v>
      </c>
      <c r="I35" s="7">
        <v>9904699</v>
      </c>
      <c r="J35" s="7">
        <v>8726414</v>
      </c>
      <c r="K35" s="7">
        <v>1178285</v>
      </c>
      <c r="L35" s="7">
        <v>14536179.32</v>
      </c>
      <c r="M35" s="7">
        <v>252268935</v>
      </c>
    </row>
    <row r="36" spans="1:13" x14ac:dyDescent="0.35">
      <c r="A36" s="5" t="s">
        <v>33</v>
      </c>
      <c r="B36" s="7">
        <v>149002141.18000001</v>
      </c>
      <c r="C36" s="7">
        <v>89636629.180000007</v>
      </c>
      <c r="D36" s="7">
        <v>38619238</v>
      </c>
      <c r="E36" s="7">
        <v>51017391.18</v>
      </c>
      <c r="F36" s="7">
        <v>55694112</v>
      </c>
      <c r="G36" s="7">
        <v>51985948</v>
      </c>
      <c r="H36" s="7">
        <v>3708164</v>
      </c>
      <c r="I36" s="7">
        <v>0</v>
      </c>
      <c r="J36" s="7">
        <v>0</v>
      </c>
      <c r="K36" s="7">
        <v>0</v>
      </c>
      <c r="L36" s="7">
        <v>3671400</v>
      </c>
      <c r="M36" s="7">
        <v>0</v>
      </c>
    </row>
    <row r="37" spans="1:13" x14ac:dyDescent="0.35">
      <c r="A37" s="5" t="s">
        <v>34</v>
      </c>
      <c r="B37" s="7">
        <v>22383641.73</v>
      </c>
      <c r="C37" s="7">
        <v>14233563</v>
      </c>
      <c r="D37" s="7">
        <v>7121297</v>
      </c>
      <c r="E37" s="7">
        <v>7112266</v>
      </c>
      <c r="F37" s="7">
        <v>7678133</v>
      </c>
      <c r="G37" s="7">
        <v>6450701</v>
      </c>
      <c r="H37" s="7">
        <v>1227432</v>
      </c>
      <c r="I37" s="7">
        <v>0</v>
      </c>
      <c r="J37" s="7">
        <v>0</v>
      </c>
      <c r="K37" s="7">
        <v>0</v>
      </c>
      <c r="L37" s="7">
        <v>471945.73</v>
      </c>
      <c r="M37" s="7">
        <v>0</v>
      </c>
    </row>
    <row r="38" spans="1:13" x14ac:dyDescent="0.35">
      <c r="A38" s="5" t="s">
        <v>35</v>
      </c>
      <c r="B38" s="7">
        <v>409726255.75</v>
      </c>
      <c r="C38" s="7">
        <v>180935732.16000003</v>
      </c>
      <c r="D38" s="7">
        <v>74350674.730000004</v>
      </c>
      <c r="E38" s="7">
        <v>106585057.43000001</v>
      </c>
      <c r="F38" s="7">
        <v>157976098.56999999</v>
      </c>
      <c r="G38" s="7">
        <v>68681115.569999993</v>
      </c>
      <c r="H38" s="7">
        <v>89294983</v>
      </c>
      <c r="I38" s="7">
        <v>0</v>
      </c>
      <c r="J38" s="7">
        <v>0</v>
      </c>
      <c r="K38" s="7">
        <v>0</v>
      </c>
      <c r="L38" s="7">
        <v>4988436.4399999995</v>
      </c>
      <c r="M38" s="7">
        <v>65825988.579999998</v>
      </c>
    </row>
    <row r="39" spans="1:13" x14ac:dyDescent="0.35">
      <c r="A39" s="5" t="s">
        <v>36</v>
      </c>
      <c r="B39" s="7">
        <v>133335643</v>
      </c>
      <c r="C39" s="7">
        <v>9977807</v>
      </c>
      <c r="D39" s="7">
        <v>0</v>
      </c>
      <c r="E39" s="7">
        <v>9977807</v>
      </c>
      <c r="F39" s="7">
        <v>67510922</v>
      </c>
      <c r="G39" s="7">
        <v>56887352</v>
      </c>
      <c r="H39" s="7">
        <v>10623570</v>
      </c>
      <c r="I39" s="7">
        <v>0</v>
      </c>
      <c r="J39" s="7">
        <v>0</v>
      </c>
      <c r="K39" s="7">
        <v>0</v>
      </c>
      <c r="L39" s="7">
        <v>4782237</v>
      </c>
      <c r="M39" s="7">
        <v>51064677</v>
      </c>
    </row>
    <row r="40" spans="1:13" x14ac:dyDescent="0.35">
      <c r="A40" s="5" t="s">
        <v>37</v>
      </c>
      <c r="B40" s="7">
        <v>152396516</v>
      </c>
      <c r="C40" s="7">
        <v>67362521</v>
      </c>
      <c r="D40" s="7">
        <v>774263</v>
      </c>
      <c r="E40" s="7">
        <v>66588258</v>
      </c>
      <c r="F40" s="7">
        <v>39002284</v>
      </c>
      <c r="G40" s="7">
        <v>35080029</v>
      </c>
      <c r="H40" s="7">
        <v>3922255</v>
      </c>
      <c r="I40" s="7">
        <v>8199697</v>
      </c>
      <c r="J40" s="7">
        <v>7395656</v>
      </c>
      <c r="K40" s="7">
        <v>804041</v>
      </c>
      <c r="L40" s="7">
        <v>3817404</v>
      </c>
      <c r="M40" s="7">
        <v>34014610</v>
      </c>
    </row>
    <row r="41" spans="1:13" x14ac:dyDescent="0.35">
      <c r="A41" s="5" t="s">
        <v>119</v>
      </c>
      <c r="B41" s="7">
        <v>332180020</v>
      </c>
      <c r="C41" s="7">
        <v>112232165</v>
      </c>
      <c r="D41" s="7">
        <v>33415466</v>
      </c>
      <c r="E41" s="7">
        <v>78816699</v>
      </c>
      <c r="F41" s="7">
        <v>111033471</v>
      </c>
      <c r="G41" s="7">
        <v>73589725</v>
      </c>
      <c r="H41" s="7">
        <v>37443746</v>
      </c>
      <c r="I41" s="7">
        <v>11277572</v>
      </c>
      <c r="J41" s="7">
        <v>10263912</v>
      </c>
      <c r="K41" s="7">
        <v>1013660</v>
      </c>
      <c r="L41" s="7">
        <v>7007259</v>
      </c>
      <c r="M41" s="7">
        <v>90629553</v>
      </c>
    </row>
    <row r="42" spans="1:13" x14ac:dyDescent="0.35">
      <c r="A42" s="5" t="s">
        <v>38</v>
      </c>
      <c r="B42" s="7">
        <v>27235896.41</v>
      </c>
      <c r="C42" s="7">
        <v>23463722</v>
      </c>
      <c r="D42" s="7">
        <v>6523583</v>
      </c>
      <c r="E42" s="7">
        <v>16940139</v>
      </c>
      <c r="F42" s="7">
        <v>1874372</v>
      </c>
      <c r="G42" s="7">
        <v>1769985</v>
      </c>
      <c r="H42" s="7">
        <v>104387</v>
      </c>
      <c r="I42" s="7">
        <v>392700</v>
      </c>
      <c r="J42" s="7">
        <v>357904</v>
      </c>
      <c r="K42" s="7">
        <v>34796</v>
      </c>
      <c r="L42" s="7">
        <v>1505102.4100000001</v>
      </c>
      <c r="M42" s="7">
        <v>0</v>
      </c>
    </row>
    <row r="43" spans="1:13" x14ac:dyDescent="0.35">
      <c r="A43" s="5" t="s">
        <v>39</v>
      </c>
      <c r="B43" s="7">
        <v>19641514.609999999</v>
      </c>
      <c r="C43" s="7">
        <v>11000024</v>
      </c>
      <c r="D43" s="7">
        <v>2819513</v>
      </c>
      <c r="E43" s="7">
        <v>8180511</v>
      </c>
      <c r="F43" s="7">
        <v>7514225</v>
      </c>
      <c r="G43" s="7">
        <v>6507585</v>
      </c>
      <c r="H43" s="7">
        <v>1006640</v>
      </c>
      <c r="I43" s="7">
        <v>605706</v>
      </c>
      <c r="J43" s="7">
        <v>511600</v>
      </c>
      <c r="K43" s="7">
        <v>94106</v>
      </c>
      <c r="L43" s="7">
        <v>521559.61</v>
      </c>
      <c r="M43" s="7">
        <v>0</v>
      </c>
    </row>
    <row r="44" spans="1:13" x14ac:dyDescent="0.35">
      <c r="A44" s="5" t="s">
        <v>40</v>
      </c>
      <c r="B44" s="7">
        <v>63244009.079999998</v>
      </c>
      <c r="C44" s="7">
        <v>41264169</v>
      </c>
      <c r="D44" s="7">
        <v>15633274</v>
      </c>
      <c r="E44" s="7">
        <v>25630895</v>
      </c>
      <c r="F44" s="7">
        <v>20732391</v>
      </c>
      <c r="G44" s="7">
        <v>16586122</v>
      </c>
      <c r="H44" s="7">
        <v>4146269</v>
      </c>
      <c r="I44" s="7">
        <v>0</v>
      </c>
      <c r="J44" s="7">
        <v>0</v>
      </c>
      <c r="K44" s="7">
        <v>0</v>
      </c>
      <c r="L44" s="7">
        <v>1247449.08</v>
      </c>
      <c r="M44" s="7">
        <v>0</v>
      </c>
    </row>
    <row r="45" spans="1:13" x14ac:dyDescent="0.35">
      <c r="A45" s="5" t="s">
        <v>41</v>
      </c>
      <c r="B45" s="7">
        <v>11176869</v>
      </c>
      <c r="C45" s="7">
        <v>5711926</v>
      </c>
      <c r="D45" s="7">
        <v>2757913</v>
      </c>
      <c r="E45" s="7">
        <v>2954013</v>
      </c>
      <c r="F45" s="7">
        <v>4896970</v>
      </c>
      <c r="G45" s="7">
        <v>4370445</v>
      </c>
      <c r="H45" s="7">
        <v>526525</v>
      </c>
      <c r="I45" s="7">
        <v>40448</v>
      </c>
      <c r="J45" s="7">
        <v>38863</v>
      </c>
      <c r="K45" s="7">
        <v>1585</v>
      </c>
      <c r="L45" s="7">
        <v>527525</v>
      </c>
      <c r="M45" s="7">
        <v>0</v>
      </c>
    </row>
    <row r="46" spans="1:13" x14ac:dyDescent="0.35">
      <c r="A46" s="5" t="s">
        <v>42</v>
      </c>
      <c r="B46" s="7">
        <v>135701170</v>
      </c>
      <c r="C46" s="7">
        <v>4971445</v>
      </c>
      <c r="D46" s="7">
        <v>1400396</v>
      </c>
      <c r="E46" s="7">
        <v>3571049</v>
      </c>
      <c r="F46" s="7">
        <v>55472776</v>
      </c>
      <c r="G46" s="7">
        <v>52791253</v>
      </c>
      <c r="H46" s="7">
        <v>2681523</v>
      </c>
      <c r="I46" s="7">
        <v>7047008</v>
      </c>
      <c r="J46" s="7">
        <v>6756561</v>
      </c>
      <c r="K46" s="7">
        <v>290447</v>
      </c>
      <c r="L46" s="7">
        <v>3664299</v>
      </c>
      <c r="M46" s="7">
        <v>64545642</v>
      </c>
    </row>
    <row r="47" spans="1:13" x14ac:dyDescent="0.35">
      <c r="A47" s="5" t="s">
        <v>43</v>
      </c>
      <c r="B47" s="7">
        <v>331070043</v>
      </c>
      <c r="C47" s="7">
        <v>177029686</v>
      </c>
      <c r="D47" s="7">
        <v>104943009</v>
      </c>
      <c r="E47" s="7">
        <v>72086677</v>
      </c>
      <c r="F47" s="7">
        <v>134753932</v>
      </c>
      <c r="G47" s="7">
        <v>124900231</v>
      </c>
      <c r="H47" s="7">
        <v>9853701</v>
      </c>
      <c r="I47" s="7">
        <v>7684883</v>
      </c>
      <c r="J47" s="7">
        <v>7491867</v>
      </c>
      <c r="K47" s="7">
        <v>193016</v>
      </c>
      <c r="L47" s="7">
        <v>11601542</v>
      </c>
      <c r="M47" s="7">
        <v>0</v>
      </c>
    </row>
    <row r="48" spans="1:13" x14ac:dyDescent="0.35">
      <c r="A48" s="5" t="s">
        <v>44</v>
      </c>
      <c r="B48" s="7">
        <v>36752114</v>
      </c>
      <c r="C48" s="7">
        <v>4144621</v>
      </c>
      <c r="D48" s="7">
        <v>0</v>
      </c>
      <c r="E48" s="7">
        <v>4144621</v>
      </c>
      <c r="F48" s="7">
        <v>10799812</v>
      </c>
      <c r="G48" s="7">
        <v>9084353</v>
      </c>
      <c r="H48" s="7">
        <v>1715459</v>
      </c>
      <c r="I48" s="7">
        <v>0</v>
      </c>
      <c r="J48" s="7">
        <v>0</v>
      </c>
      <c r="K48" s="7">
        <v>0</v>
      </c>
      <c r="L48" s="7">
        <v>1093080</v>
      </c>
      <c r="M48" s="7">
        <v>20714600</v>
      </c>
    </row>
    <row r="49" spans="1:13" x14ac:dyDescent="0.35">
      <c r="A49" s="5" t="s">
        <v>156</v>
      </c>
      <c r="B49" s="7">
        <v>21629720.800000001</v>
      </c>
      <c r="C49" s="7">
        <v>10948165</v>
      </c>
      <c r="D49" s="7">
        <v>4718086</v>
      </c>
      <c r="E49" s="7">
        <v>6230079</v>
      </c>
      <c r="F49" s="7">
        <v>9918250</v>
      </c>
      <c r="G49" s="7">
        <v>9360177</v>
      </c>
      <c r="H49" s="7">
        <v>558073</v>
      </c>
      <c r="I49" s="7">
        <v>137439</v>
      </c>
      <c r="J49" s="7">
        <v>135029</v>
      </c>
      <c r="K49" s="7">
        <v>2410</v>
      </c>
      <c r="L49" s="7">
        <v>625866.80000000005</v>
      </c>
      <c r="M49" s="7">
        <v>0</v>
      </c>
    </row>
    <row r="50" spans="1:13" x14ac:dyDescent="0.35">
      <c r="A50" s="5" t="s">
        <v>45</v>
      </c>
      <c r="B50" s="7">
        <v>131541469.15000001</v>
      </c>
      <c r="C50" s="7">
        <v>72271247.489999995</v>
      </c>
      <c r="D50" s="7">
        <v>31473898.699999999</v>
      </c>
      <c r="E50" s="7">
        <v>40797348.789999999</v>
      </c>
      <c r="F50" s="7">
        <v>57546692.880000003</v>
      </c>
      <c r="G50" s="7">
        <v>50163754.950000003</v>
      </c>
      <c r="H50" s="7">
        <v>7382937.9299999997</v>
      </c>
      <c r="I50" s="7">
        <v>0</v>
      </c>
      <c r="J50" s="7">
        <v>0</v>
      </c>
      <c r="K50" s="7">
        <v>0</v>
      </c>
      <c r="L50" s="7">
        <v>1723528.7799999998</v>
      </c>
      <c r="M50" s="7">
        <v>0</v>
      </c>
    </row>
    <row r="51" spans="1:13" x14ac:dyDescent="0.35">
      <c r="A51" s="5" t="s">
        <v>46</v>
      </c>
      <c r="B51" s="7">
        <v>172734561.30000001</v>
      </c>
      <c r="C51" s="7">
        <v>8225554</v>
      </c>
      <c r="D51" s="7">
        <v>1416259</v>
      </c>
      <c r="E51" s="7">
        <v>6809295</v>
      </c>
      <c r="F51" s="7">
        <v>50026319</v>
      </c>
      <c r="G51" s="7">
        <v>39836273</v>
      </c>
      <c r="H51" s="7">
        <v>10190046</v>
      </c>
      <c r="I51" s="7">
        <v>1100721</v>
      </c>
      <c r="J51" s="7">
        <v>1087630</v>
      </c>
      <c r="K51" s="7">
        <v>13091</v>
      </c>
      <c r="L51" s="7">
        <v>4258677.1500000004</v>
      </c>
      <c r="M51" s="7">
        <v>109123290.15000001</v>
      </c>
    </row>
    <row r="52" spans="1:13" x14ac:dyDescent="0.35">
      <c r="A52" s="5" t="s">
        <v>157</v>
      </c>
      <c r="B52" s="7">
        <v>116606821</v>
      </c>
      <c r="C52" s="7">
        <v>4398645</v>
      </c>
      <c r="D52" s="7" t="s">
        <v>50</v>
      </c>
      <c r="E52" s="7">
        <v>4398645</v>
      </c>
      <c r="F52" s="7">
        <v>38893604</v>
      </c>
      <c r="G52" s="7">
        <v>34395210</v>
      </c>
      <c r="H52" s="7">
        <v>4498394</v>
      </c>
      <c r="I52" s="7">
        <v>1241487</v>
      </c>
      <c r="J52" s="7">
        <v>1212487</v>
      </c>
      <c r="K52" s="7">
        <v>29000</v>
      </c>
      <c r="L52" s="7">
        <v>2228028</v>
      </c>
      <c r="M52" s="7">
        <v>69845057</v>
      </c>
    </row>
    <row r="53" spans="1:13" x14ac:dyDescent="0.35">
      <c r="A53" s="5" t="s">
        <v>47</v>
      </c>
      <c r="B53" s="7">
        <v>128554441.06</v>
      </c>
      <c r="C53" s="7">
        <v>8918975</v>
      </c>
      <c r="D53" s="7">
        <v>0</v>
      </c>
      <c r="E53" s="7">
        <v>8918975</v>
      </c>
      <c r="F53" s="7">
        <v>47745728</v>
      </c>
      <c r="G53" s="7">
        <v>42333981</v>
      </c>
      <c r="H53" s="7">
        <v>5411747</v>
      </c>
      <c r="I53" s="7">
        <v>2354444</v>
      </c>
      <c r="J53" s="7">
        <v>2350515</v>
      </c>
      <c r="K53" s="7">
        <v>3929</v>
      </c>
      <c r="L53" s="7">
        <v>2729568.06</v>
      </c>
      <c r="M53" s="7">
        <v>66805726</v>
      </c>
    </row>
    <row r="54" spans="1:13" x14ac:dyDescent="0.35">
      <c r="A54" s="5" t="s">
        <v>48</v>
      </c>
      <c r="B54" s="7">
        <v>5027709</v>
      </c>
      <c r="C54" s="7">
        <v>3636481</v>
      </c>
      <c r="D54" s="7">
        <v>576155</v>
      </c>
      <c r="E54" s="7">
        <v>3060326</v>
      </c>
      <c r="F54" s="7">
        <v>803805</v>
      </c>
      <c r="G54" s="7">
        <v>773336</v>
      </c>
      <c r="H54" s="7">
        <v>30469</v>
      </c>
      <c r="I54" s="7">
        <v>0</v>
      </c>
      <c r="J54" s="7">
        <v>0</v>
      </c>
      <c r="K54" s="7">
        <v>0</v>
      </c>
      <c r="L54" s="7">
        <v>587423</v>
      </c>
      <c r="M54" s="7">
        <v>0</v>
      </c>
    </row>
    <row r="55" spans="1:13" s="5" customFormat="1" x14ac:dyDescent="0.35">
      <c r="A55" s="5" t="s">
        <v>49</v>
      </c>
      <c r="B55" s="8">
        <f>SUM(B3:B54)</f>
        <v>8081842708.7578125</v>
      </c>
      <c r="C55" s="8">
        <v>2615817974.0359764</v>
      </c>
      <c r="D55" s="8">
        <v>922965915.93409777</v>
      </c>
      <c r="E55" s="8">
        <v>1692852058.1018786</v>
      </c>
      <c r="F55" s="8">
        <v>2732057338.5645132</v>
      </c>
      <c r="G55" s="8">
        <v>2263484925.22401</v>
      </c>
      <c r="H55" s="8">
        <v>468572413.3405031</v>
      </c>
      <c r="I55" s="8">
        <v>157867221.76732355</v>
      </c>
      <c r="J55" s="8">
        <v>144389955.69344601</v>
      </c>
      <c r="K55" s="12">
        <f>SUM(K3:K54)</f>
        <v>13477266.073877551</v>
      </c>
      <c r="L55" s="8">
        <v>173480473.57000005</v>
      </c>
      <c r="M55" s="8">
        <v>2402619699.8200002</v>
      </c>
    </row>
    <row r="57" spans="1:13" x14ac:dyDescent="0.35">
      <c r="A57" s="5" t="s">
        <v>57</v>
      </c>
    </row>
    <row r="58" spans="1:13" x14ac:dyDescent="0.35">
      <c r="A58" s="13" t="s">
        <v>109</v>
      </c>
    </row>
    <row r="59" spans="1:13" x14ac:dyDescent="0.35">
      <c r="A59" s="1" t="s">
        <v>110</v>
      </c>
    </row>
    <row r="60" spans="1:13" x14ac:dyDescent="0.35">
      <c r="A60" s="1" t="s">
        <v>112</v>
      </c>
    </row>
    <row r="61" spans="1:13" x14ac:dyDescent="0.35">
      <c r="A61" s="1" t="s">
        <v>114</v>
      </c>
    </row>
    <row r="62" spans="1:13" x14ac:dyDescent="0.35">
      <c r="A62" s="1" t="s">
        <v>116</v>
      </c>
    </row>
    <row r="63" spans="1:13" x14ac:dyDescent="0.35">
      <c r="A63" s="1" t="s">
        <v>118</v>
      </c>
    </row>
    <row r="64" spans="1:13" x14ac:dyDescent="0.35">
      <c r="A64" s="1" t="s">
        <v>167</v>
      </c>
    </row>
    <row r="65" spans="1:1" x14ac:dyDescent="0.35">
      <c r="A65" s="1" t="s">
        <v>158</v>
      </c>
    </row>
    <row r="66" spans="1:1" x14ac:dyDescent="0.35">
      <c r="A66" s="1" t="s">
        <v>159</v>
      </c>
    </row>
    <row r="67" spans="1:1" x14ac:dyDescent="0.35">
      <c r="A67" s="1" t="s">
        <v>160</v>
      </c>
    </row>
    <row r="68" spans="1:1" x14ac:dyDescent="0.35">
      <c r="A68" s="1" t="s">
        <v>161</v>
      </c>
    </row>
    <row r="70" spans="1:1" x14ac:dyDescent="0.35">
      <c r="A70" s="9" t="s">
        <v>58</v>
      </c>
    </row>
  </sheetData>
  <mergeCells count="7">
    <mergeCell ref="M1:M2"/>
    <mergeCell ref="B1:B2"/>
    <mergeCell ref="A1:A2"/>
    <mergeCell ref="C1:E1"/>
    <mergeCell ref="F1:H1"/>
    <mergeCell ref="I1:K1"/>
    <mergeCell ref="L1:L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Major Funding Sources</vt:lpstr>
      <vt:lpstr>Title IV-E Breakdown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Rosinsky</dc:creator>
  <cp:lastModifiedBy>Stephen Russ</cp:lastModifiedBy>
  <dcterms:created xsi:type="dcterms:W3CDTF">2018-12-08T12:29:20Z</dcterms:created>
  <dcterms:modified xsi:type="dcterms:W3CDTF">2021-03-01T17:49:31Z</dcterms:modified>
</cp:coreProperties>
</file>